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calcPr calcId="124519"/>
</workbook>
</file>

<file path=xl/calcChain.xml><?xml version="1.0" encoding="utf-8"?>
<calcChain xmlns="http://schemas.openxmlformats.org/spreadsheetml/2006/main">
  <c r="A4" i="17"/>
  <c r="A4" i="16"/>
  <c r="F11" i="15"/>
  <c r="H11"/>
  <c r="G11"/>
  <c r="A4" i="13"/>
  <c r="A4" i="12"/>
  <c r="A4" i="11"/>
  <c r="A4" i="10"/>
  <c r="A4" i="8"/>
  <c r="A4" i="7"/>
  <c r="A4" i="6"/>
  <c r="A4" i="5"/>
  <c r="A4" i="4"/>
  <c r="A4" i="3"/>
  <c r="A4" i="2"/>
  <c r="A4" i="1"/>
</calcChain>
</file>

<file path=xl/sharedStrings.xml><?xml version="1.0" encoding="utf-8"?>
<sst xmlns="http://schemas.openxmlformats.org/spreadsheetml/2006/main" count="1580" uniqueCount="570">
  <si>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</si>
  <si>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</si>
  <si>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</si>
  <si>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</si>
  <si>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</si>
  <si>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</si>
  <si>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</si>
  <si>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</si>
  <si>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</si>
  <si>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</si>
  <si>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</si>
  <si>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</si>
  <si>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本年收入合计</t>
  </si>
  <si>
    <t>本年支出合计</t>
  </si>
  <si>
    <t>上年结转结余</t>
  </si>
  <si>
    <t>年终结转结余</t>
  </si>
  <si>
    <t>收  入  总  计</t>
  </si>
  <si>
    <t>支 出 总 计</t>
  </si>
  <si>
    <t>预算01-2表</t>
  </si>
  <si>
    <t>2025年部门收入预算表</t>
  </si>
  <si>
    <t>部门（单位）代码</t>
  </si>
  <si>
    <t>部门（单位）名称</t>
  </si>
  <si>
    <t>合计</t>
  </si>
  <si>
    <t>小计</t>
  </si>
  <si>
    <t>一般公共预算</t>
  </si>
  <si>
    <t>政府性基金预算</t>
  </si>
  <si>
    <t>国有资本经营预算</t>
  </si>
  <si>
    <t>财政专户管理资金</t>
  </si>
  <si>
    <t>事业单位经营收入</t>
  </si>
  <si>
    <t>上级补助收入</t>
  </si>
  <si>
    <t>附属单位上缴收入</t>
  </si>
  <si>
    <t>其他收入</t>
  </si>
  <si>
    <t>使用非财政拨款结余</t>
  </si>
  <si>
    <t>事业收入</t>
  </si>
  <si>
    <t>预算01-3表</t>
  </si>
  <si>
    <t>2025年部门支出预算表</t>
  </si>
  <si>
    <t>科目编码</t>
  </si>
  <si>
    <t>科目名称</t>
  </si>
  <si>
    <t>财政专户管理的支出</t>
  </si>
  <si>
    <t>单位资金</t>
  </si>
  <si>
    <t>事业支出</t>
  </si>
  <si>
    <t>上级补助支出</t>
  </si>
  <si>
    <t>附属单位补助支出</t>
  </si>
  <si>
    <t>其他支出</t>
  </si>
  <si>
    <t>基本支出</t>
  </si>
  <si>
    <t>项目支出</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</si>
  <si>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</si>
  <si>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</si>
  <si>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</si>
  <si>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</si>
  <si>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</si>
  <si>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</si>
  <si>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</si>
  <si>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</si>
  <si>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</si>
  <si>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</si>
  <si>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</si>
  <si>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</si>
  <si>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</si>
  <si>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</si>
  <si>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</si>
  <si>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</si>
  <si>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</si>
  <si>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</si>
  <si>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</si>
  <si>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</si>
  <si>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</si>
  <si>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</si>
  <si>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</si>
  <si>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</si>
  <si>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</si>
  <si>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</si>
  <si>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</si>
  <si>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</si>
  <si>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</si>
  <si>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</si>
  <si>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</si>
  <si>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</si>
  <si>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</si>
  <si>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</si>
  <si>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</si>
  <si>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</si>
  <si>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</si>
  <si>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</si>
  <si>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</si>
  <si>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</si>
  <si>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</si>
  <si>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</si>
  <si>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</si>
  <si>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</si>
  <si>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</si>
  <si>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</si>
  <si>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</si>
  <si>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</si>
  <si>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预算05-1表</t>
  </si>
  <si>
    <t>2025年部门项目支出预算表</t>
  </si>
  <si>
    <t>项目分类</t>
  </si>
  <si>
    <t>项目单位</t>
  </si>
  <si>
    <t>本年拨款</t>
  </si>
  <si>
    <t>其中：本次下达</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</si>
  <si>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</si>
  <si>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</si>
  <si>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</si>
  <si>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</si>
  <si>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</si>
  <si>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</si>
  <si>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</si>
  <si>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</si>
  <si>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</si>
  <si>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</si>
  <si>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</si>
  <si>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</si>
  <si>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预算06表</t>
  </si>
  <si>
    <t>2025年部门政府性基金预算支出预算表</t>
  </si>
  <si>
    <t>预算07表</t>
  </si>
  <si>
    <t>2025年部门政府采购预算表</t>
  </si>
  <si>
    <t>预算项目</t>
  </si>
  <si>
    <t>采购项目</t>
  </si>
  <si>
    <t>数量</t>
  </si>
  <si>
    <t>面向中小企业预留资金</t>
  </si>
  <si>
    <t>政府性
基金</t>
  </si>
  <si>
    <t>国有资本经营收益</t>
  </si>
  <si>
    <t>财政专户管理的收入</t>
  </si>
  <si>
    <t>预算08表</t>
  </si>
  <si>
    <t>2025年部门政府购买服务预算表</t>
  </si>
  <si>
    <t>政府购买服务项目</t>
  </si>
  <si>
    <t>预算09-1表</t>
  </si>
  <si>
    <t>2025年县对下转移支付预算表</t>
  </si>
  <si>
    <t>单位名称（项目）</t>
  </si>
  <si>
    <t>地区</t>
  </si>
  <si>
    <t>政府性基金</t>
  </si>
  <si>
    <t>预算09-2表</t>
  </si>
  <si>
    <t>2025年县对下转移支付绩效目标表</t>
  </si>
  <si>
    <t>预算10表</t>
  </si>
  <si>
    <t>2025年新增资产配置表</t>
  </si>
  <si>
    <t>单位名称：</t>
  </si>
  <si>
    <t>资产类别</t>
  </si>
  <si>
    <t>资产分类代码.名称</t>
  </si>
  <si>
    <t>资产名称</t>
  </si>
  <si>
    <t>计量单位</t>
  </si>
  <si>
    <t>财政部门批复数（元）</t>
  </si>
  <si>
    <t>单价</t>
  </si>
  <si>
    <t>金额</t>
  </si>
  <si>
    <t>7</t>
  </si>
  <si>
    <t>8</t>
  </si>
  <si>
    <t>预算11表</t>
  </si>
  <si>
    <t>2025年上级转移支付补助项目支出预算表</t>
  </si>
  <si>
    <t>上级补助</t>
  </si>
  <si>
    <t>预算12表</t>
  </si>
  <si>
    <t>2025年部门项目支出中期规划预算表</t>
  </si>
  <si>
    <t>项目级次</t>
  </si>
  <si>
    <t>2025年</t>
  </si>
  <si>
    <t>2026年</t>
  </si>
  <si>
    <t>2027年</t>
  </si>
  <si>
    <t>一、一般公共服务支出</t>
  </si>
  <si>
    <t>二、外交支出</t>
  </si>
  <si>
    <t>三、国防支出</t>
  </si>
  <si>
    <t>四、公共安全支出</t>
  </si>
  <si>
    <t>五、单位资金收入</t>
  </si>
  <si>
    <t>五、教育支出</t>
  </si>
  <si>
    <t xml:space="preserve">        1、事业收入</t>
  </si>
  <si>
    <t>六、科学技术支出</t>
  </si>
  <si>
    <t xml:space="preserve">        2、事业单位经营收入  </t>
  </si>
  <si>
    <t>七、文化旅游体育与传媒支出</t>
  </si>
  <si>
    <t xml:space="preserve">        3、上级补助收入 </t>
  </si>
  <si>
    <t>八、社会保障和就业支出</t>
  </si>
  <si>
    <t xml:space="preserve">        4、附属单位上缴收入</t>
  </si>
  <si>
    <t>九、社会保险基金支出</t>
  </si>
  <si>
    <t xml:space="preserve">        5、其他收入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</si>
  <si>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</si>
  <si>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</si>
  <si>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</si>
  <si>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</si>
  <si>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</si>
  <si>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</si>
  <si>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</si>
  <si>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</si>
  <si>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</si>
  <si>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</si>
  <si>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</si>
  <si>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</si>
  <si>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</si>
  <si>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</si>
  <si>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</si>
  <si>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</si>
  <si>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</si>
  <si>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</si>
  <si>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</si>
  <si>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</si>
  <si>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</si>
  <si>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 xml:space="preserve">    1、财政拨款结转结余</t>
  </si>
  <si>
    <t xml:space="preserve">    2、使用非财政拨款结余</t>
  </si>
  <si>
    <t xml:space="preserve">    2、非财政拨款结余</t>
  </si>
  <si>
    <t>本 年 收 入</t>
  </si>
  <si>
    <t>上 年 结 转 结 余</t>
  </si>
  <si>
    <t>9</t>
  </si>
  <si>
    <t>10</t>
  </si>
  <si>
    <t>11</t>
  </si>
  <si>
    <t>12</t>
  </si>
  <si>
    <t>13</t>
  </si>
  <si>
    <t>14</t>
  </si>
  <si>
    <t>15</t>
  </si>
  <si>
    <t>16</t>
  </si>
  <si>
    <t>17</t>
  </si>
  <si>
    <t>18</t>
  </si>
  <si>
    <t>19</t>
  </si>
  <si>
    <t>131005</t>
  </si>
  <si>
    <t>镇雄县人民医院</t>
  </si>
  <si>
    <t>事业单位经营支出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</si>
  <si>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</si>
  <si>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</si>
  <si>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</si>
  <si>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</si>
  <si>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</si>
  <si>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</si>
  <si>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</si>
  <si>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</si>
  <si>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</si>
  <si>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</si>
  <si>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</si>
  <si>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</si>
  <si>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</si>
  <si>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</si>
  <si>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21002</t>
  </si>
  <si>
    <t>公立医院</t>
  </si>
  <si>
    <t>2100201</t>
  </si>
  <si>
    <t>综合医院</t>
  </si>
  <si>
    <t>21004</t>
  </si>
  <si>
    <t>公共卫生</t>
  </si>
  <si>
    <t>2100408</t>
  </si>
  <si>
    <t>基本公共卫生服务</t>
  </si>
  <si>
    <t>2100409</t>
  </si>
  <si>
    <t>重大公共卫生服务</t>
  </si>
  <si>
    <t>2100410</t>
  </si>
  <si>
    <t>突发公共卫生事件应急处置</t>
  </si>
  <si>
    <t>21007</t>
  </si>
  <si>
    <t>计划生育事务</t>
  </si>
  <si>
    <t>2100799</t>
  </si>
  <si>
    <t>其他计划生育事务支出</t>
  </si>
  <si>
    <t>21011</t>
  </si>
  <si>
    <t>行政事业单位医疗</t>
  </si>
  <si>
    <t>2101102</t>
  </si>
  <si>
    <t>事业单位医疗</t>
  </si>
  <si>
    <t>21013</t>
  </si>
  <si>
    <t>医疗救助</t>
  </si>
  <si>
    <t>2101399</t>
  </si>
  <si>
    <t>其他医疗救助支出</t>
  </si>
  <si>
    <t>21099</t>
  </si>
  <si>
    <t>其他卫生健康支出</t>
  </si>
  <si>
    <t>2109999</t>
  </si>
  <si>
    <t>221</t>
  </si>
  <si>
    <t>住房保障支出</t>
  </si>
  <si>
    <t>22102</t>
  </si>
  <si>
    <t>住房改革支出</t>
  </si>
  <si>
    <t>2210201</t>
  </si>
  <si>
    <t>住房公积金</t>
  </si>
  <si>
    <t>（一）一般公共服务支出</t>
  </si>
  <si>
    <t>（二）外交支出</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</si>
  <si>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</si>
  <si>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</si>
  <si>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</si>
  <si>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</si>
  <si>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</si>
  <si>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</si>
  <si>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</si>
  <si>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</si>
  <si>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</si>
  <si>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</si>
  <si>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</si>
  <si>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</si>
  <si>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</si>
  <si>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</si>
  <si>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</si>
  <si>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</si>
  <si>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</si>
  <si>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</si>
  <si>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</si>
  <si>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</si>
  <si>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</si>
  <si>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</si>
  <si>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</si>
  <si>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</si>
  <si>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</si>
  <si>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</si>
  <si>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</si>
  <si>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</si>
  <si>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2025年一般公共预算“三公”经费支出预算表</t>
    <phoneticPr fontId="17" type="noConversion"/>
  </si>
  <si>
    <t>部门经济科目编码</t>
  </si>
  <si>
    <t>部门经济科目名称</t>
  </si>
  <si>
    <t>总计</t>
  </si>
  <si>
    <t>一般公共预算资金</t>
  </si>
  <si>
    <t>其中：转隶人员公用经费</t>
  </si>
  <si>
    <t>20</t>
  </si>
  <si>
    <t>21</t>
  </si>
  <si>
    <t>22</t>
  </si>
  <si>
    <t>23</t>
  </si>
  <si>
    <t>24</t>
  </si>
  <si>
    <t>530627210000000018763</t>
  </si>
  <si>
    <t>事业人员支出工资</t>
  </si>
  <si>
    <t>30101</t>
  </si>
  <si>
    <t>基本工资</t>
  </si>
  <si>
    <t>30102</t>
  </si>
  <si>
    <t>津贴补贴</t>
  </si>
  <si>
    <t>30107</t>
  </si>
  <si>
    <t>绩效工资</t>
  </si>
  <si>
    <t>530627210000000018765</t>
  </si>
  <si>
    <t>遗属补助</t>
  </si>
  <si>
    <t>30305</t>
  </si>
  <si>
    <t>生活补助</t>
  </si>
  <si>
    <t>530627210000000018770</t>
  </si>
  <si>
    <t>工会经费</t>
  </si>
  <si>
    <t>30228</t>
  </si>
  <si>
    <t>530627210000000018772</t>
  </si>
  <si>
    <t>离退休公用经费</t>
  </si>
  <si>
    <t>30299</t>
  </si>
  <si>
    <t>其他商品和服务支出</t>
  </si>
  <si>
    <t>530627221100000580735</t>
  </si>
  <si>
    <t>事业人员年终一次性奖金</t>
  </si>
  <si>
    <t>530627221100000580736</t>
  </si>
  <si>
    <t>事业单位基本医疗保险</t>
  </si>
  <si>
    <t>30110</t>
  </si>
  <si>
    <t>职工基本医疗保险缴费</t>
  </si>
  <si>
    <t>530627221100000580774</t>
  </si>
  <si>
    <t>机关单位养老保险</t>
  </si>
  <si>
    <t>30108</t>
  </si>
  <si>
    <t>机关事业单位基本养老保险缴费</t>
  </si>
  <si>
    <t>530627221100000581372</t>
  </si>
  <si>
    <t>事业绩效考核奖励</t>
  </si>
  <si>
    <t>530627231100001396423</t>
  </si>
  <si>
    <t>事业人员改革性补贴</t>
  </si>
  <si>
    <t>530627241100002419269</t>
  </si>
  <si>
    <t>事业人员住房公积金</t>
  </si>
  <si>
    <t>30113</t>
  </si>
  <si>
    <t>经营收入"</t>
  </si>
  <si>
    <t>312 民生类</t>
  </si>
  <si>
    <t>530627210000000018054</t>
  </si>
  <si>
    <t>突发公共卫生事件应急救助补助经费</t>
  </si>
  <si>
    <t>30218</t>
  </si>
  <si>
    <t>专用材料费</t>
  </si>
  <si>
    <t>530627210000000018105</t>
  </si>
  <si>
    <t>医疗救助项目经费</t>
  </si>
  <si>
    <t>530627251100004145435</t>
  </si>
  <si>
    <t>重大公共卫生服务（防治艾滋病）中央补助资金</t>
  </si>
  <si>
    <t>313 事业发展类</t>
  </si>
  <si>
    <t>530627210000000018015</t>
  </si>
  <si>
    <t>补偿部分药品进销差价项目经费</t>
  </si>
  <si>
    <t>530627221100001038895</t>
  </si>
  <si>
    <t>专用设备购置建设项目经费</t>
  </si>
  <si>
    <t>31003</t>
  </si>
  <si>
    <t>专用设备购置</t>
  </si>
  <si>
    <t>530627231100002028249</t>
  </si>
  <si>
    <t>重大传染病防控中央补助资金</t>
  </si>
  <si>
    <t>530627231100002277806</t>
  </si>
  <si>
    <t>重大传染病防控结算补助资金</t>
  </si>
  <si>
    <t>530627231100002380334</t>
  </si>
  <si>
    <t>卫生健康事业发展省对下专项补助资金</t>
  </si>
  <si>
    <t>530627241100003042065</t>
  </si>
  <si>
    <t>医疗“组团式”帮扶“名医工作站”支持经费</t>
  </si>
  <si>
    <t>530627241100003080287</t>
  </si>
  <si>
    <t>保洁、护工、绿化养护服务项目经费</t>
  </si>
  <si>
    <t>30209</t>
  </si>
  <si>
    <t>物业管理费</t>
  </si>
  <si>
    <t>530627251100003793838</t>
  </si>
  <si>
    <t>镇雄县人民医院自有资金预算政府采购项目经费</t>
  </si>
  <si>
    <t>30201</t>
  </si>
  <si>
    <t>办公费</t>
  </si>
  <si>
    <t>31002</t>
  </si>
  <si>
    <t>办公设备购置</t>
  </si>
  <si>
    <t>31005</t>
  </si>
  <si>
    <t>基础设施建设</t>
  </si>
  <si>
    <t>530627251100003824264</t>
  </si>
  <si>
    <t>镇雄县人民医院自有资金预算项目经费</t>
  </si>
  <si>
    <t>530627251100004145403</t>
  </si>
  <si>
    <t>重大公共卫生服务中央补助资金</t>
  </si>
  <si>
    <t>本项目依据：《突发公共卫生事件应急条例》（国务令【2003】376号）及《镇雄县人民医院关于请求将2025年度突发公共卫生事件应急救助补助经费纳入2025年预算的请示》，项目的主要建设内容：2025年我院开展突发公共卫生事件应急救助项目预计投入120万元，其中：预算财政拨款20万元，剩余100万元医院自有资金解决。一方面增加设备投入和专业技术人员培训，完成时间为2024年1月31日以前，预计花费30万元；另一方面，对突发公共卫生事件应急救助工作的实际开展，包括药品、耗材、应急救助车辆运行、各种救护人员支出等预计花费90万元，完成时间为2024年12月31日以前，预计经费90万元。
总体目标：
2025年预计救助80起突发公共卫生事件，包括各种犬只咬伤、食物中毒、食用野生菌中毒、煤矿安全事故、交通事故等事件群体。救助人次300人以上，治愈率达到80%以上，平均每位病人享受救助经费650元以上，维护社会的稳定。可持续影响目标：每年持续实施突发公共卫生事件应急救助措施，预计救助人次每年增长达到5%以上。服务对象满意度目标：提高事件群体对我院的应急救助过程和结果的满意度，争取满意度在90%以上。</t>
  </si>
  <si>
    <t>产出指标</t>
  </si>
  <si>
    <t>数量指标</t>
  </si>
  <si>
    <t>救助人数</t>
  </si>
  <si>
    <t>&gt;=</t>
  </si>
  <si>
    <t>300</t>
  </si>
  <si>
    <t>定量指标</t>
  </si>
  <si>
    <t>人次</t>
  </si>
  <si>
    <t>反应突发事件救助人次</t>
  </si>
  <si>
    <t>质量指标</t>
  </si>
  <si>
    <t>突发公共卫生事件患者治愈率</t>
  </si>
  <si>
    <t>较上年提高</t>
  </si>
  <si>
    <t>定性指标</t>
  </si>
  <si>
    <t>%</t>
  </si>
  <si>
    <t>反应患者治愈情况</t>
  </si>
  <si>
    <t>时效指标</t>
  </si>
  <si>
    <t>及时率</t>
  </si>
  <si>
    <t>&lt;=</t>
  </si>
  <si>
    <t>2025年12月31日前</t>
  </si>
  <si>
    <t>年-月-日</t>
  </si>
  <si>
    <t>反映该项目完成时间情况</t>
  </si>
  <si>
    <t>成本指标</t>
  </si>
  <si>
    <t>经济成本指标</t>
  </si>
  <si>
    <t>=</t>
  </si>
  <si>
    <t>万元</t>
  </si>
  <si>
    <t>反映成本指标财政拨款金额</t>
  </si>
  <si>
    <t>效益指标</t>
  </si>
  <si>
    <t>社会效益</t>
  </si>
  <si>
    <t>受益人群覆盖率</t>
  </si>
  <si>
    <t>90</t>
  </si>
  <si>
    <t>县内救治范围情况</t>
  </si>
  <si>
    <t>可持续影响</t>
  </si>
  <si>
    <t>救治人次增长率</t>
  </si>
  <si>
    <t>逐渐增加</t>
  </si>
  <si>
    <t>每年救治人数增长情况</t>
  </si>
  <si>
    <t>满意度指标</t>
  </si>
  <si>
    <t>服务对象满意度</t>
  </si>
  <si>
    <t>患者满意度</t>
  </si>
  <si>
    <t>逐年提高</t>
  </si>
  <si>
    <t>患者满意度情况</t>
  </si>
  <si>
    <t xml:space="preserve">根据《关于印发公立医院全面预算管理制度实施办法的通知》（国卫财务发【2020】30号），将公立医院医疗收支全面纳入预算，根据近三年数据测算，2025年我院自有资金预算项目支出情况如下：
一、预算资金：5亿元
二、用途：主要用于全院职工发放绩效工资、购买药品耗材、后勤物资、维修费、差旅费、办公费等各类费用、职工社保缴费及其他医疗支出项目。
三、意义：（1）保障职工相关福利，提高职工工作积极性；（2）保障医院诊疗服务有效开展，提高医院医疗服务水平；
（3）增加医疗服务人次，提高患者满意度。
</t>
  </si>
  <si>
    <t>门急诊人次</t>
  </si>
  <si>
    <t>95</t>
  </si>
  <si>
    <t>万人次</t>
  </si>
  <si>
    <t>反映2025年门诊人次情况</t>
  </si>
  <si>
    <t>出院人次</t>
  </si>
  <si>
    <t>反映出院人次情况</t>
  </si>
  <si>
    <t>患者治愈住院率</t>
  </si>
  <si>
    <t>反映患者治愈住院率情况</t>
  </si>
  <si>
    <t>项目完成时间</t>
  </si>
  <si>
    <t>反映项目完成时间情况</t>
  </si>
  <si>
    <t>50000</t>
  </si>
  <si>
    <t>本次自有资金预算其他支出项目经费情况</t>
  </si>
  <si>
    <t>医院整体医疗技术水平</t>
  </si>
  <si>
    <t>不断提高</t>
  </si>
  <si>
    <t>反映医院整体医疗技术水平不断提高</t>
  </si>
  <si>
    <t>患者转诊率</t>
  </si>
  <si>
    <t>逐年减少</t>
  </si>
  <si>
    <t>反映患者转诊率逐年减少</t>
  </si>
  <si>
    <t>85</t>
  </si>
  <si>
    <t>反映服务对象满意度情况</t>
  </si>
  <si>
    <t>本项目依据：《关于印发镇雄县县级公立医院综合改革财政补偿暂行办法的通知》（镇财社[2016]4号）及《镇雄县人民医院关于恳请批准同意将2025年补偿部分药品进销差价项目经费纳入2025年预算的请示》（镇县医请字【2024】45号）。2025年我院预计药品（中药+西药）总收入为17232万元，按药品综合加成率10%核算，减少药品加成收入1723.2万元。根据《关于印发镇雄县县级公立医院综合改革财政补偿暂行办法的通知》（镇财社[2016]4号），财政补偿加成10%资金为172.32万元，其中，门诊药品加成收入财政补偿资金为70万元，预计2025年门急诊人次为98万人，可减少病人负担每人每次0.71元，住院药品加成财政补偿资金为102.32万元，预计住院人数为8.2万人，可减少病人负担每人每次12.5元。</t>
  </si>
  <si>
    <t>门诊人次</t>
  </si>
  <si>
    <t>98</t>
  </si>
  <si>
    <t>门诊接诊人次</t>
  </si>
  <si>
    <t>住院人次</t>
  </si>
  <si>
    <t>反映住院收治人次情况</t>
  </si>
  <si>
    <t>患者治愈出院率</t>
  </si>
  <si>
    <t>反映就诊患者治愈出院率情况</t>
  </si>
  <si>
    <t>完成时间</t>
  </si>
  <si>
    <t>反映项目截止完成时间</t>
  </si>
  <si>
    <t>172.32</t>
  </si>
  <si>
    <t>反映财政补偿拨款金额情况</t>
  </si>
  <si>
    <t>经济效益</t>
  </si>
  <si>
    <t>门诊减免费用</t>
  </si>
  <si>
    <t>0.71</t>
  </si>
  <si>
    <t>元/人·次</t>
  </si>
  <si>
    <t>门诊就诊每人每次减免费用</t>
  </si>
  <si>
    <t>住院减免费用</t>
  </si>
  <si>
    <t>12.5</t>
  </si>
  <si>
    <t>住院就诊每人每次减免费用</t>
  </si>
  <si>
    <t>每年减免增长率</t>
  </si>
  <si>
    <t>逐渐提高</t>
  </si>
  <si>
    <t>较上一年减免费用的基础上预估当年的减免增长率</t>
  </si>
  <si>
    <t>享受药品费用减免就诊人员的满意度</t>
  </si>
  <si>
    <t>本项目依据：《关于进一步完善城乡医疗救助制度的意见》（民发〔2009〕81号）及《镇雄县人民医院关于请求将2025年度医疗救助项目经费纳入2025年预算的请示》（镇县医请字【2024】47号），项目的主要建设内容：2025年我院开展医疗救助项目预计投入160万元，其中：预算财政拨款20万元，剩余140万元医院自有资金解决。
一方面增加救助设备的投入，加强医护人员的专业技术培训，准备好医疗救助必备物资，确保每一位患者能得到及时有效的救助，预计经费30万元，在2025年1月31日完成准备工作。
另一方面，全年不间断开展医疗救助工作，对病人及时有效的救助，包括药品、耗材、救助车辆应急运行、各种人员支出以及减免部分患者医疗费用，减免人次预计320余名，预计经费130万元，在2025年12月31日前完成预算目标并进行绩效评价。
总体目标：
1、在全年实施医疗救助过程中，对无主病人、特困病人、高危产妇预计救助150例，其中：对无主病人预计救助30例，对特困病人预计救助55例，对高危产妇预计救助65例。救助和减免医疗费用人次在300次以上
2、对医疗救助患者加大治疗力度，力争治愈率达到85%以上，平均每位患者减免救助经费达到600元以上，甚至达到零费用治疗。
3、最大限度确保患者生命安全与健康，每年平均救助人次在300人以上，为让更多患者得到及时有效的治疗和帮助，我院会每年持续开展该项目，每年救助人次逐年增加。</t>
  </si>
  <si>
    <t>救助对象人数（人次）</t>
  </si>
  <si>
    <t>人/人次</t>
  </si>
  <si>
    <t>反映应保尽保、应救尽救对象的人数（人次）情况。</t>
  </si>
  <si>
    <t>救助资金使用率</t>
  </si>
  <si>
    <t>100</t>
  </si>
  <si>
    <t xml:space="preserve">反映救助资金使用率情况。
</t>
  </si>
  <si>
    <t>2025年12月31日</t>
  </si>
  <si>
    <t xml:space="preserve">反映该项目完成时间情况
</t>
  </si>
  <si>
    <t>反映经济成本指标财政拨款金额</t>
  </si>
  <si>
    <t>救助范围覆盖率</t>
  </si>
  <si>
    <t>反映救助范围覆盖率情况</t>
  </si>
  <si>
    <t>每年救助增长率</t>
  </si>
  <si>
    <t>逐年增加</t>
  </si>
  <si>
    <t>较上一年的数据基础上救助人数增长率</t>
  </si>
  <si>
    <t>救助对象满意度</t>
  </si>
  <si>
    <t>反映获救助对象的满意程度。
救助对象满意度=调查中满意和较满意的获救助人员数/调查总人数*100%</t>
  </si>
  <si>
    <t>1.持续巩固提升“三个90%”，两个消除目标成果。 2.提升大众人群防艾知识知晓率。 3.减少艾滋病新发感染，降低艾滋病病死率。</t>
  </si>
  <si>
    <t>艾滋病患者CD4检测率</t>
  </si>
  <si>
    <t>反应艾滋病患者CD4检测率情况</t>
  </si>
  <si>
    <t>艾滋病抗体检测阳性结果告知率</t>
  </si>
  <si>
    <t>反应艾滋病抗体检测阳性结果告知率情况</t>
  </si>
  <si>
    <t>反应项目完成时间</t>
  </si>
  <si>
    <t>2574970</t>
  </si>
  <si>
    <t>元</t>
  </si>
  <si>
    <t>本次财政下达指标金额</t>
  </si>
  <si>
    <t>居民健康水平提高</t>
  </si>
  <si>
    <t>中长期</t>
  </si>
  <si>
    <t>工作日</t>
  </si>
  <si>
    <t>反应居民健康水平中长期提高</t>
  </si>
  <si>
    <t>有效控制艾滋病疫情</t>
  </si>
  <si>
    <t>艾滋病疫情处于低流水平</t>
  </si>
  <si>
    <t>有效控制艾滋病疫情使艾滋病疫情处于低流水平</t>
  </si>
  <si>
    <t>反应服务对象满意度大于等于85%</t>
  </si>
  <si>
    <t xml:space="preserve">为推进医院实施全面预算管理工作，强化预算约束，规范医院经济运行，提高资金使用和资源利用效率，根据镇雄县财政局《关于编制2025—2027年中期财政规划和2025年部门预算的通知》、《中华人民共和国预算法》及其实施条例、《国务院关于进一步深化预算管理制度改革的意见》（国发【2021】5号）、《中共中央 国务院关于全面实施预算绩效管理的意见》《云南省人民政府关于完善省以下财政体制深化预算管理制度改革的意见》（云政发【2021】20号）等有关规定，为保障医院各项业务正常开展，特将我院2025年政府采购预算情况如下：
一、预算资金：7890.1万元，资金来源：自有资金
二、用途：采购医疗设备249台/套；采购电脑、打印机等办公设备348台/套；采购办公家具、保洁、绿化养护等后勤保障项目数量7项，儿童、心理卫生中心病房装修及配套设施采购项目2项。
三、意义：为医院不断扩大和优化医疗服务能力提供有力保障，不断提高医院服务人次，使患者满意度及职工满意度均达到85%以上。
</t>
  </si>
  <si>
    <t>医疗设备采购数量</t>
  </si>
  <si>
    <t>249</t>
  </si>
  <si>
    <t>台/套</t>
  </si>
  <si>
    <t>反映2025年医疗设备采购数量情况</t>
  </si>
  <si>
    <t>电脑打印机采购数量</t>
  </si>
  <si>
    <t>318</t>
  </si>
  <si>
    <t>反映2025年电脑打印机采购数量情况</t>
  </si>
  <si>
    <t>采购办公家具、保洁、绿化养护等后勤保障项目数量</t>
  </si>
  <si>
    <t>项</t>
  </si>
  <si>
    <t>反映2025年采购办公家具、保洁、绿化养护等后勤保障项目数量情况</t>
  </si>
  <si>
    <t>项目办需采购项目数量</t>
  </si>
  <si>
    <t>反映项目办需采购项目数量情况</t>
  </si>
  <si>
    <t>设备质量合格率</t>
  </si>
  <si>
    <t>反映设备质量合格率情况</t>
  </si>
  <si>
    <t>采购项目验收合格率</t>
  </si>
  <si>
    <t>反映采购项目验收合格率情况</t>
  </si>
  <si>
    <t>采购计划完成时间</t>
  </si>
  <si>
    <t>7890.1</t>
  </si>
  <si>
    <t>反映2025年我院政府采购项目预算资金合计7890.1万元</t>
  </si>
  <si>
    <t>设备利用率</t>
  </si>
  <si>
    <t>反映设备利用率情况</t>
  </si>
  <si>
    <t>设备使用年限</t>
  </si>
  <si>
    <t>年</t>
  </si>
  <si>
    <t>反映设备使用年限情况</t>
  </si>
  <si>
    <t>反映患者满意度情况</t>
  </si>
  <si>
    <t>职工满意度</t>
  </si>
  <si>
    <t>反映职工满意度情况</t>
  </si>
  <si>
    <t xml:space="preserve">1.做好国家免疫规划疫苗及国家要求的应急储备疫苗需求计划，组织辖区内0-6岁儿童的国家免疫规划疫苗接种实施，保证疫苗应用效果评估和疑似预防接种反应监测达到国家和省级要求，保证以乡镇（街道）为单位适龄儿童国家免疫规划疫苗接种率达到90%以上，保护儿童身体健康。
2.开展重大慢性病早期筛查干预项目，落实慢性病及其相关危险因素监测。加强严重精神障碍患者筛查、登记报告和随访
</t>
  </si>
  <si>
    <t>严重精神障碍患者筛查任务完成率</t>
  </si>
  <si>
    <t>反应严重精神障碍患者筛查任务完成率100%</t>
  </si>
  <si>
    <t>在册严重精神障碍患者规范管理率</t>
  </si>
  <si>
    <t>80</t>
  </si>
  <si>
    <t>反应在册严重精神障碍患者规范管理率80%左右</t>
  </si>
  <si>
    <t>传染病和突发应急时间报告及时率</t>
  </si>
  <si>
    <t>反应传染病和突发应急时间报告及时率100%</t>
  </si>
  <si>
    <t>403100</t>
  </si>
  <si>
    <t>公共卫生均等化水平提高</t>
  </si>
  <si>
    <t>反应公共卫生均等化水平中长期提高</t>
  </si>
  <si>
    <t>反应服务对象满意度85%以上</t>
  </si>
  <si>
    <t>单位名称：镇雄县人民医院</t>
    <phoneticPr fontId="17" type="noConversion"/>
  </si>
  <si>
    <t>本年政府性基金预算支出</t>
  </si>
  <si>
    <t>采购品目</t>
  </si>
  <si>
    <t>单位"</t>
  </si>
  <si>
    <t>"政府性</t>
  </si>
  <si>
    <t>个</t>
  </si>
  <si>
    <t>后勤科关于2025年办公家具、保洁、绿化养护等后勤保障项目采购预算资金</t>
  </si>
  <si>
    <t>A货物类</t>
  </si>
  <si>
    <t>批</t>
  </si>
  <si>
    <t>信息科关于2025年电脑、打印机等设备采购项目预算资金</t>
  </si>
  <si>
    <t>A02000000设备</t>
  </si>
  <si>
    <t>设备科关于2025年医疗设备采购项目的预算资金</t>
  </si>
  <si>
    <t>政府购买服务指导性目录代码</t>
  </si>
  <si>
    <t>基本支出/项目支出</t>
  </si>
  <si>
    <t>所属服务类别</t>
  </si>
  <si>
    <t>所属服务领域</t>
  </si>
  <si>
    <t>购买内容简述</t>
  </si>
  <si>
    <t>基金"</t>
  </si>
  <si>
    <t xml:space="preserve"> 单位：元</t>
  </si>
  <si>
    <t>镇雄县人民医院</t>
    <phoneticPr fontId="16" type="noConversion"/>
  </si>
  <si>
    <t>办公设备</t>
    <phoneticPr fontId="16" type="noConversion"/>
  </si>
  <si>
    <t>A02000000 设备</t>
  </si>
  <si>
    <t>采购电脑设备等办公用品</t>
  </si>
  <si>
    <t>批</t>
    <phoneticPr fontId="16" type="noConversion"/>
  </si>
  <si>
    <t>医疗设备</t>
    <phoneticPr fontId="16" type="noConversion"/>
  </si>
  <si>
    <t>采购医疗设备</t>
  </si>
  <si>
    <t>项目办关于2025年儿童、心理卫生中心病房装修及配套设施采购预算资金</t>
    <phoneticPr fontId="17" type="noConversion"/>
  </si>
  <si>
    <t>病房装修及配套设施采购</t>
  </si>
  <si>
    <t>B工程</t>
    <phoneticPr fontId="17" type="noConversion"/>
  </si>
  <si>
    <t>基础设施建设</t>
    <phoneticPr fontId="17" type="noConversion"/>
  </si>
  <si>
    <t>项</t>
    <phoneticPr fontId="17" type="noConversion"/>
  </si>
  <si>
    <t>1 本级</t>
  </si>
  <si>
    <t>说明：我单位2025年无一般公共预算“三公”经费支出预算，故此表为空表</t>
    <phoneticPr fontId="17" type="noConversion"/>
  </si>
  <si>
    <t>说明：我单位2025年无政府性基金预算收入，也未安排政府性基金预算支出，故此表为空表。</t>
    <phoneticPr fontId="17" type="noConversion"/>
  </si>
  <si>
    <t>说明：我单位2025年无政府购买服务预算，故此表为空表。</t>
    <phoneticPr fontId="17" type="noConversion"/>
  </si>
  <si>
    <t>说明：我单位2025年无县对下转移支付预算，故此表为空表。</t>
    <phoneticPr fontId="17" type="noConversion"/>
  </si>
  <si>
    <t>说明：我单位2025年无县对下转移支付预算项目，也无县对下转移支付绩效目标，故此表为空表。</t>
    <phoneticPr fontId="17" type="noConversion"/>
  </si>
</sst>
</file>

<file path=xl/styles.xml><?xml version="1.0" encoding="utf-8"?>
<styleSheet xmlns="http://schemas.openxmlformats.org/spreadsheetml/2006/main">
  <numFmts count="5">
    <numFmt numFmtId="176" formatCode="#,##0.00;\-#,##0.00;;@"/>
    <numFmt numFmtId="177" formatCode="yyyy\-mm\-dd\ hh:mm:ss"/>
    <numFmt numFmtId="178" formatCode="hh:mm:ss"/>
    <numFmt numFmtId="179" formatCode="yyyy\-mm\-dd"/>
    <numFmt numFmtId="180" formatCode="#,##0;\-#,##0;;@"/>
  </numFmts>
  <fonts count="27">
    <font>
      <sz val="11"/>
      <color theme="1"/>
      <name val="宋体"/>
      <charset val="134"/>
      <scheme val="minor"/>
    </font>
    <font>
      <sz val="10"/>
      <color rgb="FF000000"/>
      <name val="宋体"/>
      <family val="3"/>
      <charset val="134"/>
    </font>
    <font>
      <b/>
      <sz val="21"/>
      <color rgb="FF000000"/>
      <name val="宋体"/>
      <family val="3"/>
      <charset val="134"/>
    </font>
    <font>
      <sz val="9"/>
      <color rgb="FF000000"/>
      <name val="宋体"/>
      <family val="3"/>
      <charset val="134"/>
    </font>
    <font>
      <sz val="11"/>
      <color rgb="FF000000"/>
      <name val="宋体"/>
      <family val="3"/>
      <charset val="134"/>
    </font>
    <font>
      <sz val="9"/>
      <color theme="1"/>
      <name val="宋体"/>
      <family val="3"/>
      <charset val="134"/>
    </font>
    <font>
      <b/>
      <sz val="23"/>
      <color rgb="FF000000"/>
      <name val="宋体"/>
      <family val="3"/>
      <charset val="134"/>
    </font>
    <font>
      <sz val="11"/>
      <name val="宋体"/>
      <family val="3"/>
      <charset val="134"/>
      <scheme val="minor"/>
    </font>
    <font>
      <sz val="9"/>
      <name val="宋体"/>
      <family val="3"/>
      <charset val="134"/>
    </font>
    <font>
      <b/>
      <sz val="19.5"/>
      <name val="宋体"/>
      <family val="3"/>
      <charset val="134"/>
    </font>
    <font>
      <sz val="10.5"/>
      <name val="宋体"/>
      <family val="3"/>
      <charset val="134"/>
    </font>
    <font>
      <sz val="9"/>
      <name val="SimSun"/>
      <charset val="134"/>
    </font>
    <font>
      <b/>
      <sz val="22"/>
      <color rgb="FF000000"/>
      <name val="宋体"/>
      <family val="3"/>
      <charset val="134"/>
    </font>
    <font>
      <sz val="10.5"/>
      <color rgb="FF000000"/>
      <name val="宋体"/>
      <family val="3"/>
      <charset val="134"/>
    </font>
    <font>
      <b/>
      <sz val="18"/>
      <color rgb="FF000000"/>
      <name val="SimSun"/>
      <charset val="134"/>
    </font>
    <font>
      <b/>
      <sz val="20"/>
      <color rgb="FF000000"/>
      <name val="宋体"/>
      <family val="3"/>
      <charset val="134"/>
    </font>
    <font>
      <sz val="9"/>
      <name val="宋体"/>
      <family val="3"/>
      <charset val="134"/>
    </font>
    <font>
      <sz val="9"/>
      <name val="宋体"/>
      <family val="3"/>
      <charset val="134"/>
      <scheme val="minor"/>
    </font>
    <font>
      <sz val="9"/>
      <color rgb="FF000000"/>
      <name val="宋体"/>
      <family val="3"/>
      <charset val="134"/>
    </font>
    <font>
      <sz val="9"/>
      <color rgb="FF000000"/>
      <name val="SimSun"/>
      <charset val="134"/>
    </font>
    <font>
      <b/>
      <sz val="9"/>
      <color rgb="FF000000"/>
      <name val="宋体"/>
      <family val="3"/>
      <charset val="134"/>
    </font>
    <font>
      <sz val="9"/>
      <color rgb="FF000000"/>
      <name val="Calibri"/>
      <family val="2"/>
    </font>
    <font>
      <sz val="11"/>
      <color rgb="FF000000"/>
      <name val="宋体"/>
      <family val="2"/>
      <scheme val="minor"/>
    </font>
    <font>
      <sz val="10.5"/>
      <color rgb="FF000000"/>
      <name val="宋体"/>
      <family val="3"/>
      <charset val="134"/>
    </font>
    <font>
      <sz val="11"/>
      <color theme="1"/>
      <name val="宋体"/>
      <family val="3"/>
      <charset val="134"/>
      <scheme val="minor"/>
    </font>
    <font>
      <sz val="10"/>
      <name val="宋体"/>
      <family val="3"/>
      <charset val="134"/>
    </font>
    <font>
      <sz val="11"/>
      <color rgb="FF000000"/>
      <name val="宋体"/>
      <family val="3"/>
      <charset val="134"/>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10">
    <xf numFmtId="0" fontId="0" fillId="0" borderId="0"/>
    <xf numFmtId="177" fontId="8" fillId="0" borderId="6">
      <alignment horizontal="right" vertical="center"/>
    </xf>
    <xf numFmtId="179" fontId="8" fillId="0" borderId="6">
      <alignment horizontal="right" vertical="center"/>
    </xf>
    <xf numFmtId="10" fontId="8" fillId="0" borderId="6">
      <alignment horizontal="right" vertical="center"/>
    </xf>
    <xf numFmtId="176" fontId="8" fillId="0" borderId="6">
      <alignment horizontal="right" vertical="center"/>
    </xf>
    <xf numFmtId="49" fontId="8" fillId="0" borderId="6">
      <alignment horizontal="left" vertical="center" wrapText="1"/>
    </xf>
    <xf numFmtId="176" fontId="8" fillId="0" borderId="6">
      <alignment horizontal="right" vertical="center"/>
    </xf>
    <xf numFmtId="178" fontId="8" fillId="0" borderId="6">
      <alignment horizontal="right" vertical="center"/>
    </xf>
    <xf numFmtId="180" fontId="8" fillId="0" borderId="6">
      <alignment horizontal="right" vertical="center"/>
    </xf>
    <xf numFmtId="0" fontId="16" fillId="0" borderId="0">
      <alignment vertical="top"/>
      <protection locked="0"/>
    </xf>
  </cellStyleXfs>
  <cellXfs count="100">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1" fillId="0" borderId="0" xfId="0" applyFont="1" applyBorder="1" applyAlignment="1" applyProtection="1">
      <alignment horizontal="right" vertical="center"/>
      <protection locked="0"/>
    </xf>
    <xf numFmtId="176" fontId="5" fillId="0" borderId="6" xfId="0" applyNumberFormat="1" applyFont="1" applyBorder="1" applyAlignment="1">
      <alignment horizontal="right" vertical="center"/>
    </xf>
    <xf numFmtId="0" fontId="7" fillId="0" borderId="0" xfId="0" applyFont="1" applyBorder="1" applyAlignment="1">
      <alignment horizontal="center" vertical="center"/>
    </xf>
    <xf numFmtId="49" fontId="8" fillId="0" borderId="0" xfId="5" applyNumberFormat="1" applyFont="1" applyBorder="1">
      <alignment horizontal="left" vertical="center" wrapText="1"/>
    </xf>
    <xf numFmtId="49" fontId="8" fillId="0" borderId="0" xfId="5" applyNumberFormat="1" applyFont="1" applyBorder="1" applyAlignment="1">
      <alignment horizontal="right" vertical="center" wrapText="1"/>
    </xf>
    <xf numFmtId="49" fontId="10" fillId="0" borderId="6" xfId="5" applyNumberFormat="1" applyFont="1" applyBorder="1" applyAlignment="1">
      <alignment horizontal="center" vertical="center" wrapText="1"/>
    </xf>
    <xf numFmtId="49" fontId="11" fillId="0" borderId="6" xfId="5" applyNumberFormat="1" applyFont="1" applyBorder="1" applyAlignment="1">
      <alignment horizontal="center" vertical="center" wrapText="1"/>
    </xf>
    <xf numFmtId="176" fontId="8" fillId="0" borderId="6" xfId="6" applyNumberFormat="1" applyFont="1" applyBorder="1">
      <alignment horizontal="right" vertical="center"/>
    </xf>
    <xf numFmtId="0" fontId="4" fillId="0" borderId="6" xfId="0" applyFont="1" applyBorder="1" applyAlignment="1">
      <alignment horizontal="center" vertical="center" wrapText="1"/>
    </xf>
    <xf numFmtId="0" fontId="4" fillId="0" borderId="6" xfId="0" applyFont="1" applyBorder="1" applyAlignment="1" applyProtection="1">
      <alignment horizontal="center" vertical="center"/>
      <protection locked="0"/>
    </xf>
    <xf numFmtId="0" fontId="13" fillId="0" borderId="6" xfId="0" applyFont="1" applyBorder="1" applyAlignment="1">
      <alignment horizontal="left" vertical="center" wrapText="1"/>
    </xf>
    <xf numFmtId="0" fontId="13" fillId="0" borderId="6" xfId="0" applyFont="1" applyBorder="1" applyAlignment="1">
      <alignment vertical="center" wrapText="1"/>
    </xf>
    <xf numFmtId="0" fontId="13" fillId="0" borderId="6" xfId="0" applyFont="1" applyBorder="1" applyAlignment="1">
      <alignment horizontal="center" vertical="center" wrapText="1"/>
    </xf>
    <xf numFmtId="0" fontId="13" fillId="0" borderId="6" xfId="0" applyFont="1" applyBorder="1" applyAlignment="1" applyProtection="1">
      <alignment horizontal="center" vertical="center"/>
      <protection locked="0"/>
    </xf>
    <xf numFmtId="0" fontId="13" fillId="0" borderId="6" xfId="0" applyFont="1" applyBorder="1" applyAlignment="1" applyProtection="1">
      <alignment horizontal="left" vertical="center" wrapText="1"/>
      <protection locked="0"/>
    </xf>
    <xf numFmtId="0" fontId="3" fillId="0" borderId="0" xfId="0" applyFont="1" applyBorder="1" applyAlignment="1" applyProtection="1">
      <alignment horizontal="right" vertical="center"/>
      <protection locked="0"/>
    </xf>
    <xf numFmtId="0" fontId="1" fillId="0" borderId="0" xfId="0" applyFont="1" applyBorder="1" applyAlignment="1">
      <alignment horizontal="right" vertical="center"/>
    </xf>
    <xf numFmtId="0" fontId="1" fillId="0" borderId="0" xfId="0" applyFont="1" applyBorder="1" applyAlignment="1">
      <alignment horizontal="right" wrapText="1"/>
    </xf>
    <xf numFmtId="0" fontId="1" fillId="0" borderId="0" xfId="0" applyFont="1" applyBorder="1" applyAlignment="1">
      <alignment wrapText="1"/>
    </xf>
    <xf numFmtId="0" fontId="3" fillId="0" borderId="0" xfId="0" applyFont="1" applyBorder="1" applyAlignment="1" applyProtection="1">
      <alignment vertical="top" wrapText="1"/>
      <protection locked="0"/>
    </xf>
    <xf numFmtId="0" fontId="3" fillId="0" borderId="0" xfId="0" applyFont="1" applyBorder="1" applyAlignment="1" applyProtection="1">
      <alignment horizontal="right" vertical="center" wrapText="1"/>
      <protection locked="0"/>
    </xf>
    <xf numFmtId="0" fontId="3" fillId="0" borderId="0" xfId="0" applyFont="1" applyBorder="1" applyAlignment="1">
      <alignment horizontal="right" vertical="center" wrapText="1"/>
    </xf>
    <xf numFmtId="0" fontId="3" fillId="0" borderId="0" xfId="0" applyFont="1" applyBorder="1" applyAlignment="1">
      <alignment horizontal="right" vertical="center"/>
    </xf>
    <xf numFmtId="0" fontId="3" fillId="0" borderId="0" xfId="0" applyFont="1" applyBorder="1" applyAlignment="1">
      <alignment horizontal="right"/>
    </xf>
    <xf numFmtId="0" fontId="1" fillId="0" borderId="0" xfId="0" applyFont="1" applyBorder="1" applyAlignment="1">
      <alignment vertical="top"/>
    </xf>
    <xf numFmtId="0" fontId="1" fillId="0" borderId="0" xfId="0" applyFont="1" applyBorder="1" applyAlignment="1">
      <alignment horizontal="center" wrapText="1"/>
    </xf>
    <xf numFmtId="0" fontId="1" fillId="0" borderId="0" xfId="0" applyFont="1" applyBorder="1" applyProtection="1">
      <protection locked="0"/>
    </xf>
    <xf numFmtId="49" fontId="18" fillId="0" borderId="0" xfId="0" applyNumberFormat="1" applyFont="1" applyBorder="1" applyAlignment="1">
      <alignment horizontal="left" vertical="center" wrapText="1"/>
    </xf>
    <xf numFmtId="49" fontId="18" fillId="0" borderId="0" xfId="0" applyNumberFormat="1" applyFont="1" applyBorder="1" applyAlignment="1">
      <alignment horizontal="right" vertical="center" wrapText="1"/>
    </xf>
    <xf numFmtId="49" fontId="18" fillId="0" borderId="6" xfId="5" applyNumberFormat="1" applyFont="1" applyBorder="1">
      <alignment horizontal="left" vertical="center" wrapText="1"/>
    </xf>
    <xf numFmtId="176" fontId="16" fillId="0" borderId="6" xfId="6" applyNumberFormat="1" applyFont="1" applyBorder="1">
      <alignment horizontal="right" vertical="center"/>
    </xf>
    <xf numFmtId="0" fontId="18" fillId="0" borderId="6" xfId="0" applyFont="1" applyBorder="1" applyAlignment="1">
      <alignment horizontal="left" vertical="center" wrapText="1"/>
    </xf>
    <xf numFmtId="49" fontId="19" fillId="0" borderId="6" xfId="5" applyNumberFormat="1" applyFont="1" applyBorder="1">
      <alignment horizontal="left" vertical="center" wrapText="1"/>
    </xf>
    <xf numFmtId="49" fontId="18" fillId="0" borderId="6" xfId="0" applyNumberFormat="1" applyFont="1" applyBorder="1" applyAlignment="1">
      <alignment horizontal="left" vertical="center" wrapText="1"/>
    </xf>
    <xf numFmtId="49" fontId="20" fillId="0" borderId="6" xfId="5" applyNumberFormat="1" applyFont="1" applyBorder="1" applyAlignment="1">
      <alignment horizontal="center" vertical="center" wrapText="1"/>
    </xf>
    <xf numFmtId="0" fontId="18" fillId="0" borderId="0" xfId="0" applyFont="1" applyAlignment="1">
      <alignment horizontal="left" vertical="center" wrapText="1"/>
    </xf>
    <xf numFmtId="49" fontId="18" fillId="0" borderId="0" xfId="5" applyNumberFormat="1" applyFont="1" applyBorder="1" applyAlignment="1">
      <alignment horizontal="center" vertical="center" wrapText="1"/>
    </xf>
    <xf numFmtId="49" fontId="18" fillId="0" borderId="6" xfId="0" applyNumberFormat="1" applyFont="1" applyBorder="1" applyAlignment="1">
      <alignment horizontal="center" vertical="center" wrapText="1"/>
    </xf>
    <xf numFmtId="49" fontId="18" fillId="0" borderId="6" xfId="5" applyNumberFormat="1" applyFont="1" applyBorder="1" applyAlignment="1">
      <alignment horizontal="center" vertical="center" wrapText="1"/>
    </xf>
    <xf numFmtId="49" fontId="18" fillId="0" borderId="0" xfId="5" applyNumberFormat="1" applyFont="1" applyBorder="1" applyAlignment="1">
      <alignment horizontal="right" vertical="center" wrapText="1"/>
    </xf>
    <xf numFmtId="49" fontId="18" fillId="0" borderId="6" xfId="5" applyNumberFormat="1" applyFont="1" applyBorder="1" applyAlignment="1">
      <alignment horizontal="left" vertical="center" wrapText="1" indent="1"/>
    </xf>
    <xf numFmtId="49" fontId="18" fillId="0" borderId="6" xfId="5" applyNumberFormat="1" applyFont="1" applyBorder="1" applyAlignment="1">
      <alignment horizontal="center" vertical="center" wrapText="1" indent="1"/>
    </xf>
    <xf numFmtId="49" fontId="18" fillId="0" borderId="6" xfId="5" applyNumberFormat="1" applyFont="1" applyBorder="1" applyAlignment="1">
      <alignment horizontal="left" vertical="center" wrapText="1" indent="2"/>
    </xf>
    <xf numFmtId="49" fontId="18" fillId="0" borderId="6" xfId="5" applyNumberFormat="1" applyFont="1" applyBorder="1" applyAlignment="1">
      <alignment horizontal="center" vertical="center" wrapText="1" indent="2"/>
    </xf>
    <xf numFmtId="49" fontId="18" fillId="0" borderId="0" xfId="5" applyNumberFormat="1" applyFont="1" applyBorder="1">
      <alignment horizontal="left" vertical="center" wrapText="1"/>
    </xf>
    <xf numFmtId="49" fontId="23" fillId="0" borderId="0" xfId="0" applyNumberFormat="1" applyFont="1" applyBorder="1" applyAlignment="1">
      <alignment horizontal="right" vertical="center" wrapText="1"/>
    </xf>
    <xf numFmtId="0" fontId="19" fillId="0" borderId="6" xfId="0" applyFont="1" applyBorder="1" applyAlignment="1">
      <alignment horizontal="left" vertical="center"/>
    </xf>
    <xf numFmtId="0" fontId="19" fillId="0" borderId="5" xfId="0" applyFont="1" applyBorder="1" applyAlignment="1">
      <alignment horizontal="left" vertical="center"/>
    </xf>
    <xf numFmtId="49" fontId="20" fillId="0" borderId="6" xfId="0" applyNumberFormat="1" applyFont="1" applyBorder="1" applyAlignment="1">
      <alignment horizontal="center" vertical="center" wrapText="1"/>
    </xf>
    <xf numFmtId="49" fontId="16" fillId="0" borderId="0" xfId="5" applyNumberFormat="1" applyFont="1" applyBorder="1">
      <alignment horizontal="left" vertical="center" wrapText="1"/>
    </xf>
    <xf numFmtId="49" fontId="16" fillId="0" borderId="0" xfId="5" applyNumberFormat="1" applyFont="1" applyBorder="1" applyAlignment="1">
      <alignment horizontal="right" vertical="center" wrapText="1"/>
    </xf>
    <xf numFmtId="49" fontId="16" fillId="0" borderId="6" xfId="5" applyNumberFormat="1" applyFont="1" applyBorder="1" applyAlignment="1">
      <alignment horizontal="center" vertical="center" wrapText="1"/>
    </xf>
    <xf numFmtId="0" fontId="24" fillId="0" borderId="0" xfId="0" applyFont="1" applyBorder="1"/>
    <xf numFmtId="49" fontId="16" fillId="0" borderId="6" xfId="5" applyNumberFormat="1" applyFont="1" applyBorder="1">
      <alignment horizontal="left" vertical="center" wrapText="1"/>
    </xf>
    <xf numFmtId="49" fontId="18" fillId="0" borderId="0" xfId="0" applyNumberFormat="1" applyFont="1" applyBorder="1" applyAlignment="1">
      <alignment horizontal="center" vertical="center" wrapText="1"/>
    </xf>
    <xf numFmtId="49" fontId="25" fillId="0" borderId="0" xfId="9" applyNumberFormat="1" applyFont="1" applyFill="1" applyBorder="1" applyAlignment="1" applyProtection="1"/>
    <xf numFmtId="0" fontId="26" fillId="0" borderId="0" xfId="9" applyFont="1" applyFill="1" applyBorder="1" applyAlignment="1" applyProtection="1">
      <alignment vertical="center"/>
    </xf>
    <xf numFmtId="0" fontId="25" fillId="0" borderId="0" xfId="9" applyFont="1" applyFill="1" applyBorder="1" applyAlignment="1" applyProtection="1"/>
    <xf numFmtId="0" fontId="25" fillId="0" borderId="0" xfId="9" applyFont="1" applyFill="1" applyBorder="1" applyAlignment="1" applyProtection="1">
      <alignment vertical="center"/>
    </xf>
    <xf numFmtId="0" fontId="26" fillId="0" borderId="6" xfId="9" applyFont="1" applyFill="1" applyBorder="1" applyAlignment="1" applyProtection="1">
      <alignment horizontal="center" vertical="center" wrapText="1"/>
    </xf>
    <xf numFmtId="0" fontId="18" fillId="0" borderId="7" xfId="9" applyFont="1" applyFill="1" applyBorder="1" applyAlignment="1" applyProtection="1">
      <alignment horizontal="left" vertical="center" wrapText="1"/>
    </xf>
    <xf numFmtId="4" fontId="18" fillId="0" borderId="7" xfId="9" applyNumberFormat="1" applyFont="1" applyFill="1" applyBorder="1" applyAlignment="1" applyProtection="1">
      <alignment horizontal="right" vertical="center"/>
      <protection locked="0"/>
    </xf>
    <xf numFmtId="49" fontId="11" fillId="0" borderId="7" xfId="5" applyNumberFormat="1" applyFont="1" applyBorder="1" applyAlignment="1">
      <alignment horizontal="left" vertical="center" wrapText="1"/>
    </xf>
    <xf numFmtId="0" fontId="11" fillId="0" borderId="6" xfId="5" applyNumberFormat="1" applyFont="1" applyBorder="1" applyAlignment="1">
      <alignment horizontal="center" vertical="center" wrapText="1"/>
    </xf>
    <xf numFmtId="180" fontId="8" fillId="0" borderId="6" xfId="8" applyNumberFormat="1" applyFont="1" applyBorder="1" applyAlignment="1">
      <alignment horizontal="center" vertical="center"/>
    </xf>
    <xf numFmtId="0" fontId="12" fillId="0" borderId="0" xfId="0" applyFont="1" applyBorder="1" applyAlignment="1">
      <alignment horizontal="center" vertical="center"/>
    </xf>
    <xf numFmtId="0" fontId="6" fillId="0" borderId="0" xfId="0" applyFont="1" applyBorder="1" applyAlignment="1">
      <alignment horizontal="center" vertical="top"/>
    </xf>
    <xf numFmtId="49" fontId="18" fillId="0" borderId="6" xfId="0" applyNumberFormat="1" applyFont="1" applyBorder="1" applyAlignment="1">
      <alignment horizontal="center" vertical="center" wrapText="1"/>
    </xf>
    <xf numFmtId="49" fontId="18" fillId="0" borderId="6" xfId="5" applyNumberFormat="1" applyFont="1" applyBorder="1" applyAlignment="1">
      <alignment horizontal="center" vertical="center" wrapText="1"/>
    </xf>
    <xf numFmtId="0" fontId="22" fillId="0" borderId="6" xfId="0" applyFont="1" applyBorder="1" applyAlignment="1">
      <alignment horizontal="center" vertical="center"/>
    </xf>
    <xf numFmtId="0" fontId="1" fillId="0" borderId="0" xfId="0" applyFont="1" applyBorder="1" applyAlignment="1" applyProtection="1">
      <alignment horizontal="right" vertical="center"/>
      <protection locked="0"/>
    </xf>
    <xf numFmtId="0" fontId="0" fillId="0" borderId="0" xfId="0" applyFont="1" applyBorder="1"/>
    <xf numFmtId="0" fontId="12" fillId="0" borderId="0" xfId="0" applyFont="1" applyBorder="1" applyAlignment="1" applyProtection="1">
      <alignment horizontal="center" vertical="center"/>
      <protection locked="0"/>
    </xf>
    <xf numFmtId="0" fontId="6"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21" fillId="0" borderId="6" xfId="0" applyFont="1" applyBorder="1" applyAlignment="1">
      <alignment horizontal="center" vertical="center"/>
    </xf>
    <xf numFmtId="49" fontId="18" fillId="0" borderId="0" xfId="5" applyNumberFormat="1" applyFont="1" applyBorder="1">
      <alignment horizontal="left" vertical="center" wrapText="1"/>
    </xf>
    <xf numFmtId="0" fontId="15" fillId="0" borderId="0" xfId="0" applyFont="1" applyBorder="1" applyAlignment="1">
      <alignment horizontal="center" vertical="center"/>
    </xf>
    <xf numFmtId="49" fontId="23" fillId="0" borderId="0" xfId="0" applyNumberFormat="1" applyFont="1" applyBorder="1" applyAlignment="1">
      <alignment horizontal="left" vertical="center" wrapText="1"/>
    </xf>
    <xf numFmtId="49" fontId="23" fillId="0" borderId="6" xfId="5" applyNumberFormat="1" applyFont="1" applyBorder="1" applyAlignment="1">
      <alignment horizontal="center" vertical="center" wrapText="1"/>
    </xf>
    <xf numFmtId="0" fontId="2" fillId="0" borderId="0" xfId="0" applyFont="1" applyBorder="1" applyAlignment="1">
      <alignment horizontal="center" vertical="center"/>
    </xf>
    <xf numFmtId="0" fontId="14" fillId="0" borderId="0" xfId="0" applyFont="1" applyBorder="1" applyAlignment="1">
      <alignment horizontal="center" vertical="center" wrapText="1"/>
    </xf>
    <xf numFmtId="49" fontId="16" fillId="0" borderId="0" xfId="5" applyNumberFormat="1" applyFont="1" applyBorder="1">
      <alignment horizontal="left" vertical="center" wrapText="1"/>
    </xf>
    <xf numFmtId="49" fontId="16" fillId="0" borderId="6" xfId="5" applyNumberFormat="1" applyFont="1" applyBorder="1" applyAlignment="1">
      <alignment horizontal="center" vertical="center" wrapText="1"/>
    </xf>
    <xf numFmtId="49" fontId="18" fillId="0" borderId="6" xfId="5" applyNumberFormat="1" applyFont="1" applyBorder="1">
      <alignment horizontal="left" vertical="center" wrapText="1"/>
    </xf>
    <xf numFmtId="0" fontId="18" fillId="0" borderId="6" xfId="5" applyNumberFormat="1" applyFont="1" applyBorder="1">
      <alignment horizontal="left" vertical="center" wrapText="1"/>
    </xf>
    <xf numFmtId="0" fontId="18" fillId="0" borderId="0" xfId="0" applyFont="1" applyBorder="1" applyAlignment="1" applyProtection="1">
      <alignment horizontal="left" vertical="center"/>
      <protection locked="0"/>
    </xf>
    <xf numFmtId="0" fontId="12" fillId="0" borderId="0" xfId="0" applyFont="1" applyBorder="1" applyAlignment="1">
      <alignment horizontal="center" vertical="center" wrapText="1"/>
    </xf>
    <xf numFmtId="49" fontId="18" fillId="0" borderId="0" xfId="0" applyNumberFormat="1" applyFont="1" applyBorder="1" applyAlignment="1">
      <alignment horizontal="left" vertical="center" wrapText="1"/>
    </xf>
    <xf numFmtId="0" fontId="6" fillId="0" borderId="0" xfId="0" applyFont="1" applyBorder="1" applyAlignment="1">
      <alignment horizontal="center" vertical="center" wrapText="1"/>
    </xf>
    <xf numFmtId="0" fontId="6" fillId="0" borderId="0" xfId="0" applyFont="1" applyBorder="1" applyAlignment="1" applyProtection="1">
      <alignment horizontal="center" vertical="center" wrapText="1"/>
      <protection locked="0"/>
    </xf>
    <xf numFmtId="49" fontId="10" fillId="0" borderId="2" xfId="5" applyNumberFormat="1" applyFont="1" applyBorder="1" applyAlignment="1">
      <alignment horizontal="center" vertical="center" wrapText="1"/>
    </xf>
    <xf numFmtId="49" fontId="10" fillId="0" borderId="3" xfId="5" applyNumberFormat="1" applyFont="1" applyBorder="1" applyAlignment="1">
      <alignment horizontal="center" vertical="center" wrapText="1"/>
    </xf>
    <xf numFmtId="49" fontId="10" fillId="0" borderId="4" xfId="5" applyNumberFormat="1" applyFont="1" applyBorder="1" applyAlignment="1">
      <alignment horizontal="center" vertical="center" wrapText="1"/>
    </xf>
    <xf numFmtId="49" fontId="9" fillId="0" borderId="0" xfId="5" applyNumberFormat="1" applyFont="1" applyBorder="1" applyAlignment="1">
      <alignment horizontal="center" vertical="center" wrapText="1"/>
    </xf>
    <xf numFmtId="49" fontId="10" fillId="0" borderId="1" xfId="5" applyNumberFormat="1" applyFont="1" applyBorder="1" applyAlignment="1">
      <alignment horizontal="center" vertical="center" wrapText="1"/>
    </xf>
    <xf numFmtId="49" fontId="10" fillId="0" borderId="5" xfId="5" applyNumberFormat="1" applyFont="1" applyBorder="1" applyAlignment="1">
      <alignment horizontal="center" vertical="center" wrapText="1"/>
    </xf>
  </cellXfs>
  <cellStyles count="10">
    <cellStyle name="DateStyle" xfId="2"/>
    <cellStyle name="DateTimeStyle" xfId="1"/>
    <cellStyle name="IntegralNumberStyle" xfId="8"/>
    <cellStyle name="MoneyStyle" xfId="6"/>
    <cellStyle name="Normal" xfId="9"/>
    <cellStyle name="NumberStyle" xfId="4"/>
    <cellStyle name="PercentStyle" xfId="3"/>
    <cellStyle name="TextStyle" xfId="5"/>
    <cellStyle name="TimeStyle" xfId="7"/>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Right="0"/>
  </sheetPr>
  <dimension ref="A1:D42"/>
  <sheetViews>
    <sheetView showZeros="0" tabSelected="1" workbookViewId="0">
      <pane ySplit="1" topLeftCell="A2" activePane="bottomLeft" state="frozen"/>
      <selection pane="bottomLeft" activeCell="B12" sqref="B12"/>
    </sheetView>
  </sheetViews>
  <sheetFormatPr defaultColWidth="8" defaultRowHeight="14.25" customHeight="1"/>
  <cols>
    <col min="1" max="1" width="39.625" customWidth="1"/>
    <col min="2" max="2" width="46.375" customWidth="1"/>
    <col min="3" max="3" width="40.375" customWidth="1"/>
    <col min="4" max="4" width="50.125" customWidth="1"/>
  </cols>
  <sheetData>
    <row r="1" spans="1:4" ht="14.25" customHeight="1">
      <c r="A1" s="1"/>
      <c r="B1" s="1"/>
      <c r="C1" s="1"/>
      <c r="D1" s="1"/>
    </row>
    <row r="2" spans="1:4" ht="18.75" customHeight="1">
      <c r="D2" s="26" t="s">
        <v>0</v>
      </c>
    </row>
    <row r="3" spans="1:4" ht="36" customHeight="1">
      <c r="A3" s="68" t="s">
        <v>1</v>
      </c>
      <c r="B3" s="69"/>
      <c r="C3" s="69"/>
      <c r="D3" s="69"/>
    </row>
    <row r="4" spans="1:4" ht="19.5" customHeight="1">
      <c r="A4" s="30" t="str">
        <f>"单位名称："&amp;"镇雄县人民医院"</f>
        <v>单位名称：镇雄县人民医院</v>
      </c>
      <c r="B4" s="30"/>
      <c r="C4" s="30"/>
      <c r="D4" s="31" t="s">
        <v>2</v>
      </c>
    </row>
    <row r="5" spans="1:4" ht="19.5" customHeight="1">
      <c r="A5" s="70" t="s">
        <v>3</v>
      </c>
      <c r="B5" s="70"/>
      <c r="C5" s="70" t="s">
        <v>4</v>
      </c>
      <c r="D5" s="70"/>
    </row>
    <row r="6" spans="1:4" ht="19.5" customHeight="1">
      <c r="A6" s="71" t="s">
        <v>5</v>
      </c>
      <c r="B6" s="71" t="s">
        <v>6</v>
      </c>
      <c r="C6" s="71" t="s">
        <v>7</v>
      </c>
      <c r="D6" s="71" t="s">
        <v>6</v>
      </c>
    </row>
    <row r="7" spans="1:4" ht="25.35" customHeight="1">
      <c r="A7" s="71"/>
      <c r="B7" s="71"/>
      <c r="C7" s="71"/>
      <c r="D7" s="71"/>
    </row>
    <row r="8" spans="1:4" ht="25.35" customHeight="1">
      <c r="A8" s="32" t="s">
        <v>8</v>
      </c>
      <c r="B8" s="33">
        <v>68278288.099999994</v>
      </c>
      <c r="C8" s="34" t="s">
        <v>154</v>
      </c>
      <c r="D8" s="33"/>
    </row>
    <row r="9" spans="1:4" ht="25.35" customHeight="1">
      <c r="A9" s="32" t="s">
        <v>9</v>
      </c>
      <c r="B9" s="33"/>
      <c r="C9" s="34" t="s">
        <v>155</v>
      </c>
      <c r="D9" s="33"/>
    </row>
    <row r="10" spans="1:4" ht="25.35" customHeight="1">
      <c r="A10" s="32" t="s">
        <v>10</v>
      </c>
      <c r="B10" s="33"/>
      <c r="C10" s="34" t="s">
        <v>156</v>
      </c>
      <c r="D10" s="33"/>
    </row>
    <row r="11" spans="1:4" ht="25.35" customHeight="1">
      <c r="A11" s="32" t="s">
        <v>11</v>
      </c>
      <c r="B11" s="33"/>
      <c r="C11" s="34" t="s">
        <v>157</v>
      </c>
      <c r="D11" s="33"/>
    </row>
    <row r="12" spans="1:4" ht="25.35" customHeight="1">
      <c r="A12" s="32" t="s">
        <v>158</v>
      </c>
      <c r="B12" s="33">
        <v>578901000</v>
      </c>
      <c r="C12" s="34" t="s">
        <v>159</v>
      </c>
      <c r="D12" s="33"/>
    </row>
    <row r="13" spans="1:4" ht="25.35" customHeight="1">
      <c r="A13" s="32" t="s">
        <v>160</v>
      </c>
      <c r="B13" s="33">
        <v>500000000</v>
      </c>
      <c r="C13" s="34" t="s">
        <v>161</v>
      </c>
      <c r="D13" s="33"/>
    </row>
    <row r="14" spans="1:4" ht="25.35" customHeight="1">
      <c r="A14" s="32" t="s">
        <v>162</v>
      </c>
      <c r="B14" s="33"/>
      <c r="C14" s="34" t="s">
        <v>163</v>
      </c>
      <c r="D14" s="33"/>
    </row>
    <row r="15" spans="1:4" ht="25.35" customHeight="1">
      <c r="A15" s="35" t="s">
        <v>164</v>
      </c>
      <c r="B15" s="33"/>
      <c r="C15" s="34" t="s">
        <v>165</v>
      </c>
      <c r="D15" s="33">
        <v>6558057.1900000004</v>
      </c>
    </row>
    <row r="16" spans="1:4" ht="25.35" customHeight="1">
      <c r="A16" s="32" t="s">
        <v>166</v>
      </c>
      <c r="B16" s="33"/>
      <c r="C16" s="34" t="s">
        <v>167</v>
      </c>
      <c r="D16" s="33"/>
    </row>
    <row r="17" spans="1:4" ht="25.35" customHeight="1">
      <c r="A17" s="32" t="s">
        <v>168</v>
      </c>
      <c r="B17" s="33">
        <v>78901000</v>
      </c>
      <c r="C17" s="34" t="s">
        <v>169</v>
      </c>
      <c r="D17" s="33">
        <v>702644014.89999998</v>
      </c>
    </row>
    <row r="18" spans="1:4" ht="25.35" customHeight="1">
      <c r="A18" s="32"/>
      <c r="B18" s="33"/>
      <c r="C18" s="34" t="s">
        <v>170</v>
      </c>
      <c r="D18" s="33"/>
    </row>
    <row r="19" spans="1:4" ht="25.35" customHeight="1">
      <c r="A19" s="32"/>
      <c r="B19" s="33"/>
      <c r="C19" s="34" t="s">
        <v>171</v>
      </c>
      <c r="D19" s="33"/>
    </row>
    <row r="20" spans="1:4" ht="25.35" customHeight="1">
      <c r="A20" s="36"/>
      <c r="B20" s="33"/>
      <c r="C20" s="34" t="s">
        <v>172</v>
      </c>
      <c r="D20" s="33"/>
    </row>
    <row r="21" spans="1:4" ht="25.35" customHeight="1">
      <c r="A21" s="36"/>
      <c r="B21" s="33"/>
      <c r="C21" s="34" t="s">
        <v>173</v>
      </c>
      <c r="D21" s="33"/>
    </row>
    <row r="22" spans="1:4" ht="14.25" customHeight="1">
      <c r="A22" s="36"/>
      <c r="B22" s="33"/>
      <c r="C22" s="34" t="s">
        <v>174</v>
      </c>
      <c r="D22" s="33"/>
    </row>
    <row r="23" spans="1:4" ht="14.25" customHeight="1">
      <c r="A23" s="36"/>
      <c r="B23" s="33"/>
      <c r="C23" s="34" t="s">
        <v>175</v>
      </c>
      <c r="D23" s="33"/>
    </row>
    <row r="24" spans="1:4" ht="14.25" customHeight="1">
      <c r="A24" s="36"/>
      <c r="B24" s="33"/>
      <c r="C24" s="34" t="s">
        <v>176</v>
      </c>
      <c r="D24" s="33"/>
    </row>
    <row r="25" spans="1:4" ht="14.25" customHeight="1">
      <c r="A25" s="36"/>
      <c r="B25" s="33"/>
      <c r="C25" s="34" t="s">
        <v>177</v>
      </c>
      <c r="D25" s="33"/>
    </row>
    <row r="26" spans="1:4" ht="14.25" customHeight="1">
      <c r="A26" s="36"/>
      <c r="B26" s="33"/>
      <c r="C26" s="34" t="s">
        <v>178</v>
      </c>
      <c r="D26" s="33"/>
    </row>
    <row r="27" spans="1:4" ht="14.25" customHeight="1">
      <c r="A27" s="36"/>
      <c r="B27" s="33"/>
      <c r="C27" s="34" t="s">
        <v>179</v>
      </c>
      <c r="D27" s="33">
        <v>4700209.2</v>
      </c>
    </row>
    <row r="28" spans="1:4" ht="14.25" customHeight="1">
      <c r="A28" s="36"/>
      <c r="B28" s="33"/>
      <c r="C28" s="34" t="s">
        <v>180</v>
      </c>
      <c r="D28" s="33"/>
    </row>
    <row r="29" spans="1:4" ht="14.25" customHeight="1">
      <c r="A29" s="36"/>
      <c r="B29" s="33"/>
      <c r="C29" s="34" t="s">
        <v>181</v>
      </c>
      <c r="D29" s="33"/>
    </row>
    <row r="30" spans="1:4" ht="14.25" customHeight="1">
      <c r="A30" s="36"/>
      <c r="B30" s="33"/>
      <c r="C30" s="34" t="s">
        <v>182</v>
      </c>
      <c r="D30" s="33"/>
    </row>
    <row r="31" spans="1:4" ht="14.25" customHeight="1">
      <c r="A31" s="36"/>
      <c r="B31" s="33"/>
      <c r="C31" s="34" t="s">
        <v>183</v>
      </c>
      <c r="D31" s="33"/>
    </row>
    <row r="32" spans="1:4" ht="14.25" customHeight="1">
      <c r="A32" s="36"/>
      <c r="B32" s="33"/>
      <c r="C32" s="34" t="s">
        <v>184</v>
      </c>
      <c r="D32" s="33"/>
    </row>
    <row r="33" spans="1:4" ht="14.25" customHeight="1">
      <c r="A33" s="36"/>
      <c r="B33" s="33"/>
      <c r="C33" s="34" t="s">
        <v>185</v>
      </c>
      <c r="D33" s="33"/>
    </row>
    <row r="34" spans="1:4" ht="14.25" customHeight="1">
      <c r="A34" s="36"/>
      <c r="B34" s="33"/>
      <c r="C34" s="34" t="s">
        <v>186</v>
      </c>
      <c r="D34" s="33"/>
    </row>
    <row r="35" spans="1:4" ht="14.25" customHeight="1">
      <c r="A35" s="36"/>
      <c r="B35" s="33"/>
      <c r="C35" s="34" t="s">
        <v>187</v>
      </c>
      <c r="D35" s="33"/>
    </row>
    <row r="36" spans="1:4" ht="14.25" customHeight="1">
      <c r="A36" s="36"/>
      <c r="B36" s="33"/>
      <c r="C36" s="34" t="s">
        <v>188</v>
      </c>
      <c r="D36" s="33"/>
    </row>
    <row r="37" spans="1:4" ht="14.25" customHeight="1">
      <c r="A37" s="36"/>
      <c r="B37" s="33"/>
      <c r="C37" s="34" t="s">
        <v>189</v>
      </c>
      <c r="D37" s="33"/>
    </row>
    <row r="38" spans="1:4" ht="14.25" customHeight="1">
      <c r="A38" s="37" t="s">
        <v>12</v>
      </c>
      <c r="B38" s="33">
        <v>647179288.10000002</v>
      </c>
      <c r="C38" s="37" t="s">
        <v>13</v>
      </c>
      <c r="D38" s="33">
        <v>713902281.28999996</v>
      </c>
    </row>
    <row r="39" spans="1:4" ht="14.25" customHeight="1">
      <c r="A39" s="32" t="s">
        <v>14</v>
      </c>
      <c r="B39" s="33">
        <v>66722993.189999998</v>
      </c>
      <c r="C39" s="32" t="s">
        <v>15</v>
      </c>
      <c r="D39" s="33"/>
    </row>
    <row r="40" spans="1:4" ht="14.25" customHeight="1">
      <c r="A40" s="32" t="s">
        <v>190</v>
      </c>
      <c r="B40" s="33">
        <v>1071993.19</v>
      </c>
      <c r="C40" s="32" t="s">
        <v>190</v>
      </c>
      <c r="D40" s="33"/>
    </row>
    <row r="41" spans="1:4" ht="14.25" customHeight="1">
      <c r="A41" s="32" t="s">
        <v>191</v>
      </c>
      <c r="B41" s="33">
        <v>65651000</v>
      </c>
      <c r="C41" s="32" t="s">
        <v>192</v>
      </c>
      <c r="D41" s="33"/>
    </row>
    <row r="42" spans="1:4" ht="14.25" customHeight="1">
      <c r="A42" s="37" t="s">
        <v>16</v>
      </c>
      <c r="B42" s="33">
        <v>713902281.28999996</v>
      </c>
      <c r="C42" s="37" t="s">
        <v>17</v>
      </c>
      <c r="D42" s="33">
        <v>713902281.28999996</v>
      </c>
    </row>
  </sheetData>
  <mergeCells count="7">
    <mergeCell ref="A3:D3"/>
    <mergeCell ref="A5:B5"/>
    <mergeCell ref="C5:D5"/>
    <mergeCell ref="A6:A7"/>
    <mergeCell ref="B6:B7"/>
    <mergeCell ref="C6:C7"/>
    <mergeCell ref="D6:D7"/>
  </mergeCells>
  <phoneticPr fontId="17" type="noConversion"/>
  <pageMargins left="0.75" right="0.75" top="1" bottom="1" header="0.5" footer="0.5"/>
  <pageSetup paperSize="9" orientation="portrait"/>
</worksheet>
</file>

<file path=xl/worksheets/sheet10.xml><?xml version="1.0" encoding="utf-8"?>
<worksheet xmlns="http://schemas.openxmlformats.org/spreadsheetml/2006/main" xmlns:r="http://schemas.openxmlformats.org/officeDocument/2006/relationships">
  <sheetPr>
    <outlinePr summaryRight="0"/>
  </sheetPr>
  <dimension ref="A1:F11"/>
  <sheetViews>
    <sheetView showZeros="0" workbookViewId="0">
      <pane ySplit="1" topLeftCell="A2" activePane="bottomLeft" state="frozen"/>
      <selection pane="bottomLeft" activeCell="A20" sqref="A20"/>
    </sheetView>
  </sheetViews>
  <sheetFormatPr defaultColWidth="9.125" defaultRowHeight="14.25" customHeight="1"/>
  <cols>
    <col min="1" max="1" width="29" customWidth="1"/>
    <col min="2" max="2" width="28.625" customWidth="1"/>
    <col min="3" max="3" width="31.625" customWidth="1"/>
    <col min="4" max="6" width="33.5" customWidth="1"/>
  </cols>
  <sheetData>
    <row r="1" spans="1:6" ht="14.25" customHeight="1">
      <c r="A1" s="1"/>
      <c r="B1" s="1"/>
      <c r="C1" s="1"/>
      <c r="D1" s="1"/>
      <c r="E1" s="1"/>
      <c r="F1" s="1"/>
    </row>
    <row r="2" spans="1:6" ht="15.75" customHeight="1">
      <c r="F2" s="19" t="s">
        <v>112</v>
      </c>
    </row>
    <row r="3" spans="1:6" ht="28.5" customHeight="1">
      <c r="A3" s="76" t="s">
        <v>113</v>
      </c>
      <c r="B3" s="76"/>
      <c r="C3" s="76"/>
      <c r="D3" s="76"/>
      <c r="E3" s="76"/>
      <c r="F3" s="76"/>
    </row>
    <row r="4" spans="1:6" ht="15" customHeight="1">
      <c r="A4" s="79" t="str">
        <f>"单位名称："&amp;"镇雄县人民医院"</f>
        <v>单位名称：镇雄县人民医院</v>
      </c>
      <c r="B4" s="79"/>
      <c r="C4" s="79"/>
      <c r="D4" s="79"/>
      <c r="E4" s="47"/>
      <c r="F4" s="42" t="s">
        <v>70</v>
      </c>
    </row>
    <row r="5" spans="1:6" ht="18.75" customHeight="1">
      <c r="A5" s="71" t="s">
        <v>79</v>
      </c>
      <c r="B5" s="71" t="s">
        <v>36</v>
      </c>
      <c r="C5" s="71" t="s">
        <v>37</v>
      </c>
      <c r="D5" s="71" t="s">
        <v>534</v>
      </c>
      <c r="E5" s="71"/>
      <c r="F5" s="71"/>
    </row>
    <row r="6" spans="1:6" ht="30" customHeight="1">
      <c r="A6" s="71"/>
      <c r="B6" s="71"/>
      <c r="C6" s="71"/>
      <c r="D6" s="41" t="s">
        <v>22</v>
      </c>
      <c r="E6" s="41" t="s">
        <v>44</v>
      </c>
      <c r="F6" s="41" t="s">
        <v>45</v>
      </c>
    </row>
    <row r="7" spans="1:6" ht="16.5" customHeight="1">
      <c r="A7" s="41" t="s">
        <v>63</v>
      </c>
      <c r="B7" s="41" t="s">
        <v>64</v>
      </c>
      <c r="C7" s="41" t="s">
        <v>65</v>
      </c>
      <c r="D7" s="54" t="s">
        <v>66</v>
      </c>
      <c r="E7" s="41" t="s">
        <v>67</v>
      </c>
      <c r="F7" s="41" t="s">
        <v>68</v>
      </c>
    </row>
    <row r="8" spans="1:6" ht="20.25" customHeight="1">
      <c r="A8" s="32"/>
      <c r="B8" s="32"/>
      <c r="C8" s="32"/>
      <c r="D8" s="33"/>
      <c r="E8" s="33"/>
      <c r="F8" s="33"/>
    </row>
    <row r="9" spans="1:6" ht="17.25" customHeight="1">
      <c r="A9" s="32"/>
      <c r="B9" s="32"/>
      <c r="C9" s="32"/>
      <c r="D9" s="33"/>
      <c r="E9" s="33"/>
      <c r="F9" s="33"/>
    </row>
    <row r="10" spans="1:6" ht="14.25" customHeight="1">
      <c r="A10" s="71" t="s">
        <v>46</v>
      </c>
      <c r="B10" s="71"/>
      <c r="C10" s="71" t="s">
        <v>46</v>
      </c>
      <c r="D10" s="33"/>
      <c r="E10" s="33"/>
      <c r="F10" s="33"/>
    </row>
    <row r="11" spans="1:6" ht="21.75" customHeight="1">
      <c r="A11" s="58" t="s">
        <v>566</v>
      </c>
    </row>
  </sheetData>
  <mergeCells count="7">
    <mergeCell ref="A10:C10"/>
    <mergeCell ref="A3:F3"/>
    <mergeCell ref="D5:F5"/>
    <mergeCell ref="A5:A6"/>
    <mergeCell ref="B5:B6"/>
    <mergeCell ref="C5:C6"/>
    <mergeCell ref="A4:D4"/>
  </mergeCells>
  <phoneticPr fontId="17" type="noConversion"/>
  <pageMargins left="0.75" right="0.75" top="1" bottom="1" header="0.5" footer="0.5"/>
  <pageSetup paperSize="9" orientation="portrait"/>
</worksheet>
</file>

<file path=xl/worksheets/sheet11.xml><?xml version="1.0" encoding="utf-8"?>
<worksheet xmlns="http://schemas.openxmlformats.org/spreadsheetml/2006/main" xmlns:r="http://schemas.openxmlformats.org/officeDocument/2006/relationships">
  <sheetPr>
    <outlinePr summaryRight="0"/>
  </sheetPr>
  <dimension ref="A1:Q15"/>
  <sheetViews>
    <sheetView showZeros="0" workbookViewId="0">
      <pane ySplit="1" topLeftCell="A2" activePane="bottomLeft" state="frozen"/>
      <selection pane="bottomLeft" activeCell="L12" sqref="L12"/>
    </sheetView>
  </sheetViews>
  <sheetFormatPr defaultColWidth="9.125" defaultRowHeight="14.25" customHeight="1"/>
  <cols>
    <col min="1" max="1" width="39.125" customWidth="1"/>
    <col min="2" max="2" width="21.75" customWidth="1"/>
    <col min="3" max="3" width="35.25" customWidth="1"/>
    <col min="4" max="4" width="7.75" customWidth="1"/>
    <col min="5" max="5" width="10.25" customWidth="1"/>
    <col min="6" max="11" width="14.75" customWidth="1"/>
    <col min="12" max="12" width="14" customWidth="1"/>
    <col min="13" max="16" width="12.625" customWidth="1"/>
    <col min="17" max="17" width="13.625" customWidth="1"/>
  </cols>
  <sheetData>
    <row r="1" spans="1:17" ht="14.25" customHeight="1">
      <c r="A1" s="1"/>
      <c r="B1" s="1"/>
      <c r="C1" s="1"/>
      <c r="D1" s="1"/>
      <c r="E1" s="1"/>
      <c r="F1" s="1"/>
      <c r="G1" s="1"/>
      <c r="H1" s="1"/>
      <c r="I1" s="1"/>
      <c r="J1" s="1"/>
      <c r="K1" s="1"/>
      <c r="L1" s="1"/>
      <c r="M1" s="1"/>
      <c r="N1" s="1"/>
      <c r="O1" s="1"/>
      <c r="P1" s="1"/>
      <c r="Q1" s="1"/>
    </row>
    <row r="2" spans="1:17" ht="13.5" customHeight="1">
      <c r="O2" s="18"/>
      <c r="P2" s="18"/>
      <c r="Q2" s="25" t="s">
        <v>114</v>
      </c>
    </row>
    <row r="3" spans="1:17" ht="27.75" customHeight="1">
      <c r="A3" s="90" t="s">
        <v>115</v>
      </c>
      <c r="B3" s="76"/>
      <c r="C3" s="76"/>
      <c r="D3" s="76"/>
      <c r="E3" s="76"/>
      <c r="F3" s="76"/>
      <c r="G3" s="76"/>
      <c r="H3" s="76"/>
      <c r="I3" s="76"/>
      <c r="J3" s="76"/>
      <c r="K3" s="77"/>
      <c r="L3" s="76"/>
      <c r="M3" s="76"/>
      <c r="N3" s="76"/>
      <c r="O3" s="77"/>
      <c r="P3" s="77"/>
      <c r="Q3" s="76"/>
    </row>
    <row r="4" spans="1:17" ht="18.75" customHeight="1">
      <c r="A4" s="91" t="str">
        <f>"单位名称："&amp;"镇雄县人民医院"</f>
        <v>单位名称：镇雄县人民医院</v>
      </c>
      <c r="B4" s="91"/>
      <c r="C4" s="91"/>
      <c r="D4" s="91"/>
      <c r="E4" s="91"/>
      <c r="F4" s="91"/>
      <c r="G4" s="30"/>
      <c r="H4" s="30"/>
      <c r="I4" s="30"/>
      <c r="J4" s="30"/>
      <c r="K4" s="30"/>
      <c r="L4" s="30"/>
      <c r="M4" s="30"/>
      <c r="N4" s="30"/>
      <c r="O4" s="30"/>
      <c r="P4" s="30"/>
      <c r="Q4" s="31" t="s">
        <v>70</v>
      </c>
    </row>
    <row r="5" spans="1:17" ht="15.75" customHeight="1">
      <c r="A5" s="70" t="s">
        <v>116</v>
      </c>
      <c r="B5" s="70" t="s">
        <v>117</v>
      </c>
      <c r="C5" s="70" t="s">
        <v>535</v>
      </c>
      <c r="D5" s="70" t="s">
        <v>139</v>
      </c>
      <c r="E5" s="70" t="s">
        <v>118</v>
      </c>
      <c r="F5" s="70" t="s">
        <v>119</v>
      </c>
      <c r="G5" s="70" t="s">
        <v>86</v>
      </c>
      <c r="H5" s="70"/>
      <c r="I5" s="70"/>
      <c r="J5" s="70"/>
      <c r="K5" s="70"/>
      <c r="L5" s="70"/>
      <c r="M5" s="70"/>
      <c r="N5" s="70"/>
      <c r="O5" s="70"/>
      <c r="P5" s="70"/>
      <c r="Q5" s="70"/>
    </row>
    <row r="6" spans="1:17" ht="17.25" customHeight="1">
      <c r="A6" s="71"/>
      <c r="B6" s="70"/>
      <c r="C6" s="70"/>
      <c r="D6" s="70" t="s">
        <v>536</v>
      </c>
      <c r="E6" s="71" t="s">
        <v>118</v>
      </c>
      <c r="F6" s="71" t="s">
        <v>119</v>
      </c>
      <c r="G6" s="71" t="s">
        <v>22</v>
      </c>
      <c r="H6" s="71" t="s">
        <v>24</v>
      </c>
      <c r="I6" s="71" t="s">
        <v>120</v>
      </c>
      <c r="J6" s="71" t="s">
        <v>121</v>
      </c>
      <c r="K6" s="71" t="s">
        <v>122</v>
      </c>
      <c r="L6" s="71" t="s">
        <v>39</v>
      </c>
      <c r="M6" s="71"/>
      <c r="N6" s="71"/>
      <c r="O6" s="71"/>
      <c r="P6" s="71"/>
      <c r="Q6" s="71"/>
    </row>
    <row r="7" spans="1:17" ht="54" customHeight="1">
      <c r="A7" s="71"/>
      <c r="B7" s="70"/>
      <c r="C7" s="70"/>
      <c r="D7" s="70"/>
      <c r="E7" s="71"/>
      <c r="F7" s="71"/>
      <c r="G7" s="71" t="s">
        <v>22</v>
      </c>
      <c r="H7" s="71" t="s">
        <v>24</v>
      </c>
      <c r="I7" s="71" t="s">
        <v>537</v>
      </c>
      <c r="J7" s="71"/>
      <c r="K7" s="71"/>
      <c r="L7" s="41" t="s">
        <v>23</v>
      </c>
      <c r="M7" s="41" t="s">
        <v>33</v>
      </c>
      <c r="N7" s="41" t="s">
        <v>93</v>
      </c>
      <c r="O7" s="41" t="s">
        <v>29</v>
      </c>
      <c r="P7" s="41" t="s">
        <v>30</v>
      </c>
      <c r="Q7" s="41" t="s">
        <v>31</v>
      </c>
    </row>
    <row r="8" spans="1:17" ht="15" customHeight="1">
      <c r="A8" s="41" t="s">
        <v>63</v>
      </c>
      <c r="B8" s="40" t="s">
        <v>64</v>
      </c>
      <c r="C8" s="40" t="s">
        <v>65</v>
      </c>
      <c r="D8" s="40" t="s">
        <v>66</v>
      </c>
      <c r="E8" s="41" t="s">
        <v>67</v>
      </c>
      <c r="F8" s="41" t="s">
        <v>68</v>
      </c>
      <c r="G8" s="41" t="s">
        <v>143</v>
      </c>
      <c r="H8" s="41" t="s">
        <v>144</v>
      </c>
      <c r="I8" s="41" t="s">
        <v>195</v>
      </c>
      <c r="J8" s="41" t="s">
        <v>196</v>
      </c>
      <c r="K8" s="41" t="s">
        <v>197</v>
      </c>
      <c r="L8" s="41" t="s">
        <v>198</v>
      </c>
      <c r="M8" s="41" t="s">
        <v>199</v>
      </c>
      <c r="N8" s="41" t="s">
        <v>200</v>
      </c>
      <c r="O8" s="41" t="s">
        <v>201</v>
      </c>
      <c r="P8" s="41" t="s">
        <v>202</v>
      </c>
      <c r="Q8" s="41" t="s">
        <v>203</v>
      </c>
    </row>
    <row r="9" spans="1:17" ht="21" customHeight="1">
      <c r="A9" s="40" t="s">
        <v>207</v>
      </c>
      <c r="B9" s="40"/>
      <c r="C9" s="40"/>
      <c r="D9" s="40"/>
      <c r="E9" s="40"/>
      <c r="F9" s="40"/>
      <c r="G9" s="33"/>
      <c r="H9" s="33"/>
      <c r="I9" s="33"/>
      <c r="J9" s="33"/>
      <c r="K9" s="33"/>
      <c r="L9" s="33">
        <v>78901000</v>
      </c>
      <c r="M9" s="33"/>
      <c r="N9" s="33"/>
      <c r="O9" s="33"/>
      <c r="P9" s="33"/>
      <c r="Q9" s="33">
        <v>78901000</v>
      </c>
    </row>
    <row r="10" spans="1:17" ht="21" customHeight="1">
      <c r="A10" s="40" t="s">
        <v>363</v>
      </c>
      <c r="B10" s="40"/>
      <c r="C10" s="40"/>
      <c r="D10" s="40"/>
      <c r="E10" s="40"/>
      <c r="F10" s="40"/>
      <c r="G10" s="33"/>
      <c r="H10" s="33"/>
      <c r="I10" s="33"/>
      <c r="J10" s="33"/>
      <c r="K10" s="33"/>
      <c r="L10" s="33">
        <v>78901000</v>
      </c>
      <c r="M10" s="33"/>
      <c r="N10" s="33"/>
      <c r="O10" s="33"/>
      <c r="P10" s="33"/>
      <c r="Q10" s="33">
        <v>78901000</v>
      </c>
    </row>
    <row r="11" spans="1:17" ht="45" customHeight="1">
      <c r="A11" s="40"/>
      <c r="B11" s="40" t="s">
        <v>559</v>
      </c>
      <c r="C11" s="40" t="s">
        <v>561</v>
      </c>
      <c r="D11" s="40" t="s">
        <v>538</v>
      </c>
      <c r="E11" s="40">
        <v>2</v>
      </c>
      <c r="F11" s="40">
        <v>800000</v>
      </c>
      <c r="G11" s="33"/>
      <c r="H11" s="33"/>
      <c r="I11" s="33"/>
      <c r="J11" s="33"/>
      <c r="K11" s="33"/>
      <c r="L11" s="33">
        <v>8000000</v>
      </c>
      <c r="M11" s="33"/>
      <c r="N11" s="33"/>
      <c r="O11" s="33"/>
      <c r="P11" s="33"/>
      <c r="Q11" s="33">
        <v>8000000</v>
      </c>
    </row>
    <row r="12" spans="1:17" ht="45" customHeight="1">
      <c r="A12" s="56"/>
      <c r="B12" s="40" t="s">
        <v>539</v>
      </c>
      <c r="C12" s="40" t="s">
        <v>540</v>
      </c>
      <c r="D12" s="40" t="s">
        <v>541</v>
      </c>
      <c r="E12" s="40">
        <v>1</v>
      </c>
      <c r="F12" s="40">
        <v>1460000</v>
      </c>
      <c r="G12" s="33"/>
      <c r="H12" s="33"/>
      <c r="I12" s="33"/>
      <c r="J12" s="33"/>
      <c r="K12" s="33"/>
      <c r="L12" s="33">
        <v>14600000</v>
      </c>
      <c r="M12" s="33"/>
      <c r="N12" s="33"/>
      <c r="O12" s="33"/>
      <c r="P12" s="33"/>
      <c r="Q12" s="33">
        <v>14600000</v>
      </c>
    </row>
    <row r="13" spans="1:17" ht="45" customHeight="1">
      <c r="A13" s="56"/>
      <c r="B13" s="40" t="s">
        <v>542</v>
      </c>
      <c r="C13" s="40" t="s">
        <v>543</v>
      </c>
      <c r="D13" s="40" t="s">
        <v>541</v>
      </c>
      <c r="E13" s="40">
        <v>1</v>
      </c>
      <c r="F13" s="40">
        <v>1400000</v>
      </c>
      <c r="G13" s="33"/>
      <c r="H13" s="33"/>
      <c r="I13" s="33"/>
      <c r="J13" s="33"/>
      <c r="K13" s="33"/>
      <c r="L13" s="33">
        <v>1400000</v>
      </c>
      <c r="M13" s="33"/>
      <c r="N13" s="33"/>
      <c r="O13" s="33"/>
      <c r="P13" s="33"/>
      <c r="Q13" s="33">
        <v>1400000</v>
      </c>
    </row>
    <row r="14" spans="1:17" ht="45" customHeight="1">
      <c r="A14" s="56"/>
      <c r="B14" s="40" t="s">
        <v>544</v>
      </c>
      <c r="C14" s="40" t="s">
        <v>543</v>
      </c>
      <c r="D14" s="40" t="s">
        <v>541</v>
      </c>
      <c r="E14" s="40">
        <v>1</v>
      </c>
      <c r="F14" s="40">
        <v>549010</v>
      </c>
      <c r="G14" s="33"/>
      <c r="H14" s="33"/>
      <c r="I14" s="33"/>
      <c r="J14" s="33"/>
      <c r="K14" s="33"/>
      <c r="L14" s="33">
        <v>54901000</v>
      </c>
      <c r="M14" s="33"/>
      <c r="N14" s="33"/>
      <c r="O14" s="33"/>
      <c r="P14" s="33"/>
      <c r="Q14" s="33">
        <v>54901000</v>
      </c>
    </row>
    <row r="15" spans="1:17" ht="36" customHeight="1">
      <c r="A15" s="70" t="s">
        <v>46</v>
      </c>
      <c r="B15" s="70"/>
      <c r="C15" s="70"/>
      <c r="D15" s="70"/>
      <c r="E15" s="70"/>
      <c r="F15" s="70"/>
      <c r="G15" s="33"/>
      <c r="H15" s="33"/>
      <c r="I15" s="33"/>
      <c r="J15" s="33"/>
      <c r="K15" s="33"/>
      <c r="L15" s="33">
        <v>78901000</v>
      </c>
      <c r="M15" s="33"/>
      <c r="N15" s="33"/>
      <c r="O15" s="33"/>
      <c r="P15" s="33"/>
      <c r="Q15" s="33">
        <v>78901000</v>
      </c>
    </row>
  </sheetData>
  <mergeCells count="16">
    <mergeCell ref="A15:F15"/>
    <mergeCell ref="A3:Q3"/>
    <mergeCell ref="A4:F4"/>
    <mergeCell ref="G5:Q5"/>
    <mergeCell ref="L6:Q6"/>
    <mergeCell ref="A5:A7"/>
    <mergeCell ref="B5:B7"/>
    <mergeCell ref="C5:C7"/>
    <mergeCell ref="D5:D7"/>
    <mergeCell ref="E5:E7"/>
    <mergeCell ref="F5:F7"/>
    <mergeCell ref="G6:G7"/>
    <mergeCell ref="H6:H7"/>
    <mergeCell ref="I6:I7"/>
    <mergeCell ref="J6:J7"/>
    <mergeCell ref="K6:K7"/>
  </mergeCells>
  <phoneticPr fontId="17" type="noConversion"/>
  <pageMargins left="0.75" right="0.75" top="1" bottom="1" header="0.5" footer="0.5"/>
  <pageSetup paperSize="9" orientation="portrait"/>
</worksheet>
</file>

<file path=xl/worksheets/sheet12.xml><?xml version="1.0" encoding="utf-8"?>
<worksheet xmlns="http://schemas.openxmlformats.org/spreadsheetml/2006/main" xmlns:r="http://schemas.openxmlformats.org/officeDocument/2006/relationships">
  <sheetPr>
    <outlinePr summaryRight="0"/>
  </sheetPr>
  <dimension ref="A1:R13"/>
  <sheetViews>
    <sheetView showZeros="0" workbookViewId="0">
      <pane ySplit="1" topLeftCell="A2" activePane="bottomLeft" state="frozen"/>
      <selection pane="bottomLeft" activeCell="B20" sqref="B20"/>
    </sheetView>
  </sheetViews>
  <sheetFormatPr defaultColWidth="9.125" defaultRowHeight="14.25" customHeight="1"/>
  <cols>
    <col min="1" max="1" width="31.375" customWidth="1"/>
    <col min="2" max="2" width="21.75" customWidth="1"/>
    <col min="3" max="3" width="26.75" customWidth="1"/>
    <col min="4" max="14" width="16.625" customWidth="1"/>
  </cols>
  <sheetData>
    <row r="1" spans="1:18" ht="14.25" customHeight="1">
      <c r="A1" s="1"/>
      <c r="B1" s="1"/>
      <c r="C1" s="1"/>
      <c r="D1" s="1"/>
      <c r="E1" s="1"/>
      <c r="F1" s="1"/>
      <c r="G1" s="1"/>
      <c r="H1" s="1"/>
      <c r="I1" s="1"/>
      <c r="J1" s="1"/>
      <c r="K1" s="1"/>
      <c r="L1" s="1"/>
      <c r="M1" s="1"/>
      <c r="N1" s="1"/>
    </row>
    <row r="2" spans="1:18" ht="13.5" customHeight="1">
      <c r="A2" s="21"/>
      <c r="B2" s="21"/>
      <c r="C2" s="21"/>
      <c r="D2" s="21"/>
      <c r="E2" s="21"/>
      <c r="F2" s="21"/>
      <c r="G2" s="21"/>
      <c r="H2" s="22"/>
      <c r="I2" s="21"/>
      <c r="J2" s="21"/>
      <c r="K2" s="21"/>
      <c r="L2" s="18"/>
      <c r="M2" s="23"/>
      <c r="N2" s="24" t="s">
        <v>123</v>
      </c>
    </row>
    <row r="3" spans="1:18" ht="27.75" customHeight="1">
      <c r="A3" s="90" t="s">
        <v>124</v>
      </c>
      <c r="B3" s="92"/>
      <c r="C3" s="92"/>
      <c r="D3" s="92"/>
      <c r="E3" s="92"/>
      <c r="F3" s="92"/>
      <c r="G3" s="92"/>
      <c r="H3" s="93"/>
      <c r="I3" s="92"/>
      <c r="J3" s="92"/>
      <c r="K3" s="92"/>
      <c r="L3" s="77"/>
      <c r="M3" s="93"/>
      <c r="N3" s="92"/>
    </row>
    <row r="4" spans="1:18" ht="18.75" customHeight="1">
      <c r="A4" s="91" t="str">
        <f>"单位名称："&amp;"镇雄县人民医院"</f>
        <v>单位名称：镇雄县人民医院</v>
      </c>
      <c r="B4" s="91"/>
      <c r="C4" s="91"/>
      <c r="D4" s="30"/>
      <c r="E4" s="30"/>
      <c r="F4" s="30"/>
      <c r="G4" s="30"/>
      <c r="H4" s="30"/>
      <c r="I4" s="30"/>
      <c r="J4" s="30"/>
      <c r="K4" s="30"/>
      <c r="L4" s="30"/>
      <c r="M4" s="30"/>
      <c r="N4" s="30"/>
      <c r="O4" s="30"/>
      <c r="P4" s="30"/>
      <c r="Q4" s="30"/>
      <c r="R4" s="31" t="s">
        <v>70</v>
      </c>
    </row>
    <row r="5" spans="1:18" ht="15.75" customHeight="1">
      <c r="A5" s="70" t="s">
        <v>116</v>
      </c>
      <c r="B5" s="70" t="s">
        <v>125</v>
      </c>
      <c r="C5" s="70" t="s">
        <v>545</v>
      </c>
      <c r="D5" s="70" t="s">
        <v>546</v>
      </c>
      <c r="E5" s="70" t="s">
        <v>547</v>
      </c>
      <c r="F5" s="70" t="s">
        <v>548</v>
      </c>
      <c r="G5" s="70" t="s">
        <v>549</v>
      </c>
      <c r="H5" s="70" t="s">
        <v>86</v>
      </c>
      <c r="I5" s="70"/>
      <c r="J5" s="70"/>
      <c r="K5" s="70"/>
      <c r="L5" s="70"/>
      <c r="M5" s="70"/>
      <c r="N5" s="70"/>
      <c r="O5" s="70"/>
      <c r="P5" s="70"/>
      <c r="Q5" s="70"/>
      <c r="R5" s="70"/>
    </row>
    <row r="6" spans="1:18" ht="17.25" customHeight="1">
      <c r="A6" s="71"/>
      <c r="B6" s="71"/>
      <c r="C6" s="71"/>
      <c r="D6" s="71"/>
      <c r="E6" s="71"/>
      <c r="F6" s="71"/>
      <c r="G6" s="71"/>
      <c r="H6" s="71" t="s">
        <v>22</v>
      </c>
      <c r="I6" s="71" t="s">
        <v>24</v>
      </c>
      <c r="J6" s="71" t="s">
        <v>130</v>
      </c>
      <c r="K6" s="71" t="s">
        <v>121</v>
      </c>
      <c r="L6" s="71" t="s">
        <v>122</v>
      </c>
      <c r="M6" s="71" t="s">
        <v>39</v>
      </c>
      <c r="N6" s="71"/>
      <c r="O6" s="71"/>
      <c r="P6" s="71"/>
      <c r="Q6" s="71"/>
      <c r="R6" s="71"/>
    </row>
    <row r="7" spans="1:18" ht="54" customHeight="1">
      <c r="A7" s="71" t="s">
        <v>550</v>
      </c>
      <c r="B7" s="71" t="s">
        <v>121</v>
      </c>
      <c r="C7" s="71" t="s">
        <v>122</v>
      </c>
      <c r="D7" s="71" t="s">
        <v>39</v>
      </c>
      <c r="E7" s="71"/>
      <c r="F7" s="71"/>
      <c r="G7" s="71"/>
      <c r="H7" s="71"/>
      <c r="I7" s="71"/>
      <c r="J7" s="71"/>
      <c r="K7" s="71"/>
      <c r="L7" s="71"/>
      <c r="M7" s="41" t="s">
        <v>23</v>
      </c>
      <c r="N7" s="41" t="s">
        <v>33</v>
      </c>
      <c r="O7" s="41" t="s">
        <v>93</v>
      </c>
      <c r="P7" s="41" t="s">
        <v>29</v>
      </c>
      <c r="Q7" s="41" t="s">
        <v>30</v>
      </c>
      <c r="R7" s="41" t="s">
        <v>31</v>
      </c>
    </row>
    <row r="8" spans="1:18" ht="15" customHeight="1">
      <c r="A8" s="41" t="s">
        <v>63</v>
      </c>
      <c r="B8" s="41" t="s">
        <v>64</v>
      </c>
      <c r="C8" s="41" t="s">
        <v>65</v>
      </c>
      <c r="D8" s="41" t="s">
        <v>66</v>
      </c>
      <c r="E8" s="41" t="s">
        <v>67</v>
      </c>
      <c r="F8" s="41" t="s">
        <v>68</v>
      </c>
      <c r="G8" s="41" t="s">
        <v>143</v>
      </c>
      <c r="H8" s="41" t="s">
        <v>144</v>
      </c>
      <c r="I8" s="41" t="s">
        <v>195</v>
      </c>
      <c r="J8" s="41" t="s">
        <v>196</v>
      </c>
      <c r="K8" s="41" t="s">
        <v>197</v>
      </c>
      <c r="L8" s="41" t="s">
        <v>198</v>
      </c>
      <c r="M8" s="41" t="s">
        <v>199</v>
      </c>
      <c r="N8" s="41" t="s">
        <v>200</v>
      </c>
      <c r="O8" s="41" t="s">
        <v>201</v>
      </c>
      <c r="P8" s="41" t="s">
        <v>202</v>
      </c>
      <c r="Q8" s="41" t="s">
        <v>203</v>
      </c>
      <c r="R8" s="41" t="s">
        <v>204</v>
      </c>
    </row>
    <row r="9" spans="1:18" ht="21" customHeight="1">
      <c r="A9" s="40"/>
      <c r="B9" s="40"/>
      <c r="C9" s="40"/>
      <c r="D9" s="40"/>
      <c r="E9" s="40"/>
      <c r="F9" s="40"/>
      <c r="G9" s="40"/>
      <c r="H9" s="33"/>
      <c r="I9" s="33"/>
      <c r="J9" s="33"/>
      <c r="K9" s="33"/>
      <c r="L9" s="33"/>
      <c r="M9" s="33"/>
      <c r="N9" s="33"/>
      <c r="O9" s="33"/>
      <c r="P9" s="33"/>
      <c r="Q9" s="33"/>
      <c r="R9" s="33"/>
    </row>
    <row r="10" spans="1:18" ht="21" customHeight="1">
      <c r="A10" s="40"/>
      <c r="B10" s="40"/>
      <c r="C10" s="40"/>
      <c r="D10" s="40"/>
      <c r="E10" s="40"/>
      <c r="F10" s="40"/>
      <c r="G10" s="40"/>
      <c r="H10" s="33"/>
      <c r="I10" s="33"/>
      <c r="J10" s="33"/>
      <c r="K10" s="33"/>
      <c r="L10" s="33"/>
      <c r="M10" s="33"/>
      <c r="N10" s="33"/>
      <c r="O10" s="33"/>
      <c r="P10" s="33"/>
      <c r="Q10" s="33"/>
      <c r="R10" s="33"/>
    </row>
    <row r="11" spans="1:18" ht="21" customHeight="1">
      <c r="A11" s="40"/>
      <c r="B11" s="40"/>
      <c r="C11" s="40"/>
      <c r="D11" s="40"/>
      <c r="E11" s="40"/>
      <c r="F11" s="40"/>
      <c r="G11" s="40"/>
      <c r="H11" s="33"/>
      <c r="I11" s="33"/>
      <c r="J11" s="33"/>
      <c r="K11" s="33"/>
      <c r="L11" s="33"/>
      <c r="M11" s="33"/>
      <c r="N11" s="33"/>
      <c r="O11" s="33"/>
      <c r="P11" s="33"/>
      <c r="Q11" s="33"/>
      <c r="R11" s="33"/>
    </row>
    <row r="12" spans="1:18" ht="14.25" customHeight="1">
      <c r="A12" s="71" t="s">
        <v>46</v>
      </c>
      <c r="B12" s="71"/>
      <c r="C12" s="71"/>
      <c r="D12" s="71"/>
      <c r="E12" s="71"/>
      <c r="F12" s="71"/>
      <c r="G12" s="71"/>
      <c r="H12" s="33"/>
      <c r="I12" s="33"/>
      <c r="J12" s="33"/>
      <c r="K12" s="33"/>
      <c r="L12" s="33"/>
      <c r="M12" s="33"/>
      <c r="N12" s="33"/>
      <c r="O12" s="33"/>
      <c r="P12" s="33"/>
      <c r="Q12" s="33"/>
      <c r="R12" s="33"/>
    </row>
    <row r="13" spans="1:18" ht="29.25" customHeight="1">
      <c r="A13" s="59" t="s">
        <v>567</v>
      </c>
    </row>
  </sheetData>
  <mergeCells count="17">
    <mergeCell ref="A3:N3"/>
    <mergeCell ref="A4:C4"/>
    <mergeCell ref="A5:A7"/>
    <mergeCell ref="B5:B7"/>
    <mergeCell ref="C5:C7"/>
    <mergeCell ref="H6:H7"/>
    <mergeCell ref="D5:D7"/>
    <mergeCell ref="E5:E7"/>
    <mergeCell ref="F5:F7"/>
    <mergeCell ref="A12:G12"/>
    <mergeCell ref="G5:G7"/>
    <mergeCell ref="H5:R5"/>
    <mergeCell ref="I6:I7"/>
    <mergeCell ref="J6:J7"/>
    <mergeCell ref="K6:K7"/>
    <mergeCell ref="L6:L7"/>
    <mergeCell ref="M6:R6"/>
  </mergeCells>
  <phoneticPr fontId="17" type="noConversion"/>
  <pageMargins left="0.75" right="0.75" top="1" bottom="1" header="0.5" footer="0.5"/>
  <pageSetup paperSize="9" orientation="portrait"/>
</worksheet>
</file>

<file path=xl/worksheets/sheet13.xml><?xml version="1.0" encoding="utf-8"?>
<worksheet xmlns="http://schemas.openxmlformats.org/spreadsheetml/2006/main" xmlns:r="http://schemas.openxmlformats.org/officeDocument/2006/relationships">
  <sheetPr>
    <outlinePr summaryRight="0"/>
  </sheetPr>
  <dimension ref="A1:E11"/>
  <sheetViews>
    <sheetView showZeros="0" workbookViewId="0">
      <pane ySplit="1" topLeftCell="A2" activePane="bottomLeft" state="frozen"/>
      <selection pane="bottomLeft" activeCell="B23" sqref="B23"/>
    </sheetView>
  </sheetViews>
  <sheetFormatPr defaultColWidth="9.125" defaultRowHeight="14.25" customHeight="1"/>
  <cols>
    <col min="1" max="1" width="42" customWidth="1"/>
    <col min="2" max="4" width="17.125" customWidth="1"/>
    <col min="5" max="5" width="17" customWidth="1"/>
  </cols>
  <sheetData>
    <row r="1" spans="1:5" ht="14.25" customHeight="1">
      <c r="A1" s="1"/>
      <c r="B1" s="1"/>
      <c r="C1" s="1"/>
      <c r="D1" s="1"/>
      <c r="E1" s="1"/>
    </row>
    <row r="2" spans="1:5" ht="13.5" customHeight="1">
      <c r="D2" s="19"/>
      <c r="E2" s="18" t="s">
        <v>126</v>
      </c>
    </row>
    <row r="3" spans="1:5" ht="27.75" customHeight="1">
      <c r="A3" s="90" t="s">
        <v>127</v>
      </c>
      <c r="B3" s="76"/>
      <c r="C3" s="76"/>
      <c r="D3" s="76"/>
      <c r="E3" s="76"/>
    </row>
    <row r="4" spans="1:5" ht="18" customHeight="1">
      <c r="A4" s="47" t="str">
        <f>"单位名称："&amp;"镇雄县人民医院"</f>
        <v>单位名称：镇雄县人民医院</v>
      </c>
      <c r="B4" s="47"/>
      <c r="C4" s="47"/>
      <c r="D4" s="47"/>
      <c r="E4" s="42" t="s">
        <v>551</v>
      </c>
    </row>
    <row r="5" spans="1:5" ht="19.5" customHeight="1">
      <c r="A5" s="71" t="s">
        <v>128</v>
      </c>
      <c r="B5" s="71" t="s">
        <v>86</v>
      </c>
      <c r="C5" s="71"/>
      <c r="D5" s="71"/>
      <c r="E5" s="41" t="s">
        <v>129</v>
      </c>
    </row>
    <row r="6" spans="1:5" ht="40.5" customHeight="1">
      <c r="A6" s="71"/>
      <c r="B6" s="41" t="s">
        <v>22</v>
      </c>
      <c r="C6" s="41" t="s">
        <v>24</v>
      </c>
      <c r="D6" s="41" t="s">
        <v>130</v>
      </c>
      <c r="E6" s="41"/>
    </row>
    <row r="7" spans="1:5" ht="19.5" customHeight="1">
      <c r="A7" s="41" t="s">
        <v>63</v>
      </c>
      <c r="B7" s="41" t="s">
        <v>64</v>
      </c>
      <c r="C7" s="41" t="s">
        <v>65</v>
      </c>
      <c r="D7" s="41" t="s">
        <v>66</v>
      </c>
      <c r="E7" s="41" t="s">
        <v>67</v>
      </c>
    </row>
    <row r="8" spans="1:5" ht="28.35" customHeight="1">
      <c r="A8" s="32"/>
      <c r="B8" s="32"/>
      <c r="C8" s="32"/>
      <c r="D8" s="32"/>
      <c r="E8" s="32"/>
    </row>
    <row r="9" spans="1:5" ht="29.85" customHeight="1">
      <c r="A9" s="32"/>
      <c r="B9" s="32"/>
      <c r="C9" s="32"/>
      <c r="D9" s="32"/>
      <c r="E9" s="32"/>
    </row>
    <row r="10" spans="1:5" ht="29.25" customHeight="1">
      <c r="A10" s="41" t="s">
        <v>22</v>
      </c>
      <c r="B10" s="32"/>
      <c r="C10" s="32"/>
      <c r="D10" s="32"/>
      <c r="E10" s="32"/>
    </row>
    <row r="11" spans="1:5" ht="26.25" customHeight="1">
      <c r="A11" s="60" t="s">
        <v>568</v>
      </c>
    </row>
  </sheetData>
  <mergeCells count="3">
    <mergeCell ref="A3:E3"/>
    <mergeCell ref="B5:D5"/>
    <mergeCell ref="A5:A6"/>
  </mergeCells>
  <phoneticPr fontId="17" type="noConversion"/>
  <pageMargins left="0.75" right="0.75" top="1" bottom="1" header="0.5" footer="0.5"/>
  <pageSetup paperSize="9" orientation="portrait"/>
</worksheet>
</file>

<file path=xl/worksheets/sheet14.xml><?xml version="1.0" encoding="utf-8"?>
<worksheet xmlns="http://schemas.openxmlformats.org/spreadsheetml/2006/main" xmlns:r="http://schemas.openxmlformats.org/officeDocument/2006/relationships">
  <sheetPr>
    <outlinePr summaryRight="0"/>
  </sheetPr>
  <dimension ref="A1:J9"/>
  <sheetViews>
    <sheetView showZeros="0" workbookViewId="0">
      <pane ySplit="1" topLeftCell="A2" activePane="bottomLeft" state="frozen"/>
      <selection pane="bottomLeft" activeCell="B17" sqref="B17:B18"/>
    </sheetView>
  </sheetViews>
  <sheetFormatPr defaultColWidth="9.125" defaultRowHeight="12" customHeight="1"/>
  <cols>
    <col min="1" max="1" width="34.25" customWidth="1"/>
    <col min="2" max="2" width="29" customWidth="1"/>
    <col min="3" max="3" width="16.375" customWidth="1"/>
    <col min="4" max="4" width="15.625" customWidth="1"/>
    <col min="5" max="5" width="23.625" customWidth="1"/>
    <col min="6" max="6" width="11.25" customWidth="1"/>
    <col min="7" max="7" width="14.875" customWidth="1"/>
    <col min="8" max="8" width="10.875" customWidth="1"/>
    <col min="9" max="9" width="13.375" customWidth="1"/>
    <col min="10" max="10" width="32" customWidth="1"/>
  </cols>
  <sheetData>
    <row r="1" spans="1:10" ht="12" customHeight="1">
      <c r="A1" s="1"/>
      <c r="B1" s="1"/>
      <c r="C1" s="1"/>
      <c r="D1" s="1"/>
      <c r="E1" s="1"/>
      <c r="F1" s="1"/>
      <c r="G1" s="1"/>
      <c r="H1" s="1"/>
      <c r="I1" s="1"/>
      <c r="J1" s="1"/>
    </row>
    <row r="2" spans="1:10" ht="12" customHeight="1">
      <c r="J2" s="18" t="s">
        <v>131</v>
      </c>
    </row>
    <row r="3" spans="1:10" ht="28.5" customHeight="1">
      <c r="A3" s="68" t="s">
        <v>132</v>
      </c>
      <c r="B3" s="76"/>
      <c r="C3" s="76"/>
      <c r="D3" s="76"/>
      <c r="E3" s="76"/>
      <c r="F3" s="77"/>
      <c r="G3" s="76"/>
      <c r="H3" s="77"/>
      <c r="I3" s="77"/>
      <c r="J3" s="76"/>
    </row>
    <row r="4" spans="1:10" ht="17.25" customHeight="1">
      <c r="A4" s="89" t="s">
        <v>533</v>
      </c>
      <c r="B4" s="74"/>
      <c r="C4" s="74"/>
      <c r="D4" s="74"/>
      <c r="E4" s="74"/>
      <c r="F4" s="74"/>
      <c r="G4" s="74"/>
      <c r="H4" s="74"/>
    </row>
    <row r="5" spans="1:10" ht="44.25" customHeight="1">
      <c r="A5" s="11" t="s">
        <v>102</v>
      </c>
      <c r="B5" s="11" t="s">
        <v>103</v>
      </c>
      <c r="C5" s="11" t="s">
        <v>104</v>
      </c>
      <c r="D5" s="11" t="s">
        <v>105</v>
      </c>
      <c r="E5" s="11" t="s">
        <v>106</v>
      </c>
      <c r="F5" s="12" t="s">
        <v>107</v>
      </c>
      <c r="G5" s="11" t="s">
        <v>108</v>
      </c>
      <c r="H5" s="12" t="s">
        <v>109</v>
      </c>
      <c r="I5" s="12" t="s">
        <v>110</v>
      </c>
      <c r="J5" s="11" t="s">
        <v>111</v>
      </c>
    </row>
    <row r="6" spans="1:10" ht="14.25" customHeight="1">
      <c r="A6" s="11">
        <v>1</v>
      </c>
      <c r="B6" s="11">
        <v>2</v>
      </c>
      <c r="C6" s="11">
        <v>3</v>
      </c>
      <c r="D6" s="11">
        <v>4</v>
      </c>
      <c r="E6" s="11">
        <v>5</v>
      </c>
      <c r="F6" s="12">
        <v>6</v>
      </c>
      <c r="G6" s="11">
        <v>7</v>
      </c>
      <c r="H6" s="12">
        <v>8</v>
      </c>
      <c r="I6" s="12">
        <v>9</v>
      </c>
      <c r="J6" s="11">
        <v>10</v>
      </c>
    </row>
    <row r="7" spans="1:10" ht="42" customHeight="1">
      <c r="A7" s="13"/>
      <c r="B7" s="14"/>
      <c r="C7" s="14"/>
      <c r="D7" s="14"/>
      <c r="E7" s="15"/>
      <c r="F7" s="16"/>
      <c r="G7" s="15"/>
      <c r="H7" s="16"/>
      <c r="I7" s="16"/>
      <c r="J7" s="15"/>
    </row>
    <row r="8" spans="1:10" ht="42" customHeight="1">
      <c r="A8" s="13"/>
      <c r="B8" s="17"/>
      <c r="C8" s="17"/>
      <c r="D8" s="17"/>
      <c r="E8" s="13"/>
      <c r="F8" s="17"/>
      <c r="G8" s="13"/>
      <c r="H8" s="17"/>
      <c r="I8" s="17"/>
      <c r="J8" s="13"/>
    </row>
    <row r="9" spans="1:10" ht="28.5" customHeight="1">
      <c r="A9" s="61" t="s">
        <v>569</v>
      </c>
    </row>
  </sheetData>
  <mergeCells count="2">
    <mergeCell ref="A3:J3"/>
    <mergeCell ref="A4:H4"/>
  </mergeCells>
  <phoneticPr fontId="17" type="noConversion"/>
  <pageMargins left="0.75" right="0.75" top="1" bottom="1" header="0.5" footer="0.5"/>
  <pageSetup paperSize="9" orientation="portrait"/>
</worksheet>
</file>

<file path=xl/worksheets/sheet15.xml><?xml version="1.0" encoding="utf-8"?>
<worksheet xmlns="http://schemas.openxmlformats.org/spreadsheetml/2006/main" xmlns:r="http://schemas.openxmlformats.org/officeDocument/2006/relationships">
  <sheetPr>
    <outlinePr summaryRight="0"/>
  </sheetPr>
  <dimension ref="A1:H11"/>
  <sheetViews>
    <sheetView showZeros="0" workbookViewId="0">
      <pane ySplit="1" topLeftCell="A2" activePane="bottomLeft" state="frozen"/>
      <selection pane="bottomLeft" activeCell="A8" sqref="A8:XFD10"/>
    </sheetView>
  </sheetViews>
  <sheetFormatPr defaultColWidth="8.875" defaultRowHeight="15" customHeight="1"/>
  <cols>
    <col min="1" max="1" width="36" customWidth="1"/>
    <col min="2" max="2" width="19.75" customWidth="1"/>
    <col min="3" max="3" width="33.375" customWidth="1"/>
    <col min="4" max="4" width="34.75" customWidth="1"/>
    <col min="5" max="5" width="14.5" customWidth="1"/>
    <col min="6" max="6" width="17.125" customWidth="1"/>
    <col min="7" max="7" width="17.375" customWidth="1"/>
    <col min="8" max="8" width="28.375" customWidth="1"/>
  </cols>
  <sheetData>
    <row r="1" spans="1:8" ht="15" customHeight="1">
      <c r="A1" s="5"/>
      <c r="B1" s="5"/>
      <c r="C1" s="5"/>
      <c r="D1" s="5"/>
      <c r="E1" s="5"/>
      <c r="F1" s="5"/>
      <c r="G1" s="5"/>
      <c r="H1" s="5"/>
    </row>
    <row r="2" spans="1:8" ht="18.75" customHeight="1">
      <c r="A2" s="6"/>
      <c r="B2" s="6"/>
      <c r="C2" s="6"/>
      <c r="D2" s="6"/>
      <c r="E2" s="6"/>
      <c r="F2" s="6"/>
      <c r="G2" s="6"/>
      <c r="H2" s="7" t="s">
        <v>133</v>
      </c>
    </row>
    <row r="3" spans="1:8" ht="30.6" customHeight="1">
      <c r="A3" s="97" t="s">
        <v>134</v>
      </c>
      <c r="B3" s="97"/>
      <c r="C3" s="97"/>
      <c r="D3" s="97"/>
      <c r="E3" s="97"/>
      <c r="F3" s="97"/>
      <c r="G3" s="97"/>
      <c r="H3" s="97"/>
    </row>
    <row r="4" spans="1:8" ht="18.75" customHeight="1">
      <c r="A4" s="6" t="s">
        <v>135</v>
      </c>
      <c r="B4" s="6"/>
      <c r="C4" s="6"/>
      <c r="D4" s="6"/>
      <c r="E4" s="6"/>
      <c r="F4" s="6"/>
      <c r="G4" s="6"/>
      <c r="H4" s="6"/>
    </row>
    <row r="5" spans="1:8" ht="18.75" customHeight="1">
      <c r="A5" s="98" t="s">
        <v>79</v>
      </c>
      <c r="B5" s="98" t="s">
        <v>136</v>
      </c>
      <c r="C5" s="98" t="s">
        <v>137</v>
      </c>
      <c r="D5" s="98" t="s">
        <v>138</v>
      </c>
      <c r="E5" s="98" t="s">
        <v>139</v>
      </c>
      <c r="F5" s="94" t="s">
        <v>140</v>
      </c>
      <c r="G5" s="95"/>
      <c r="H5" s="96"/>
    </row>
    <row r="6" spans="1:8" ht="18.75" customHeight="1">
      <c r="A6" s="99"/>
      <c r="B6" s="99"/>
      <c r="C6" s="99"/>
      <c r="D6" s="99"/>
      <c r="E6" s="99"/>
      <c r="F6" s="8" t="s">
        <v>118</v>
      </c>
      <c r="G6" s="8" t="s">
        <v>141</v>
      </c>
      <c r="H6" s="8" t="s">
        <v>142</v>
      </c>
    </row>
    <row r="7" spans="1:8" ht="18.75" customHeight="1">
      <c r="A7" s="9" t="s">
        <v>63</v>
      </c>
      <c r="B7" s="9" t="s">
        <v>64</v>
      </c>
      <c r="C7" s="9" t="s">
        <v>65</v>
      </c>
      <c r="D7" s="9" t="s">
        <v>66</v>
      </c>
      <c r="E7" s="9" t="s">
        <v>67</v>
      </c>
      <c r="F7" s="9" t="s">
        <v>68</v>
      </c>
      <c r="G7" s="9" t="s">
        <v>143</v>
      </c>
      <c r="H7" s="9" t="s">
        <v>144</v>
      </c>
    </row>
    <row r="8" spans="1:8" ht="27.75" customHeight="1">
      <c r="A8" s="62" t="s">
        <v>552</v>
      </c>
      <c r="B8" s="9" t="s">
        <v>562</v>
      </c>
      <c r="C8" s="65" t="s">
        <v>561</v>
      </c>
      <c r="D8" s="65" t="s">
        <v>560</v>
      </c>
      <c r="E8" s="9" t="s">
        <v>563</v>
      </c>
      <c r="F8" s="66">
        <v>1</v>
      </c>
      <c r="G8" s="64">
        <v>8000000</v>
      </c>
      <c r="H8" s="64">
        <v>8000000</v>
      </c>
    </row>
    <row r="9" spans="1:8" ht="27.75" customHeight="1">
      <c r="A9" s="62" t="s">
        <v>552</v>
      </c>
      <c r="B9" s="62" t="s">
        <v>553</v>
      </c>
      <c r="C9" s="63" t="s">
        <v>554</v>
      </c>
      <c r="D9" s="63" t="s">
        <v>555</v>
      </c>
      <c r="E9" s="62" t="s">
        <v>556</v>
      </c>
      <c r="F9" s="62">
        <v>1</v>
      </c>
      <c r="G9" s="64">
        <v>1400000</v>
      </c>
      <c r="H9" s="64">
        <v>1400000</v>
      </c>
    </row>
    <row r="10" spans="1:8" ht="27.75" customHeight="1">
      <c r="A10" s="62" t="s">
        <v>552</v>
      </c>
      <c r="B10" s="62" t="s">
        <v>557</v>
      </c>
      <c r="C10" s="63" t="s">
        <v>554</v>
      </c>
      <c r="D10" s="63" t="s">
        <v>558</v>
      </c>
      <c r="E10" s="62" t="s">
        <v>556</v>
      </c>
      <c r="F10" s="62">
        <v>1</v>
      </c>
      <c r="G10" s="64">
        <v>54901000</v>
      </c>
      <c r="H10" s="64">
        <v>54901000</v>
      </c>
    </row>
    <row r="11" spans="1:8" ht="30" customHeight="1">
      <c r="A11" s="94" t="s">
        <v>22</v>
      </c>
      <c r="B11" s="95"/>
      <c r="C11" s="95"/>
      <c r="D11" s="95"/>
      <c r="E11" s="96"/>
      <c r="F11" s="67">
        <f>SUM(F8:F10)</f>
        <v>3</v>
      </c>
      <c r="G11" s="10">
        <f>SUM(G8:G10)</f>
        <v>64301000</v>
      </c>
      <c r="H11" s="10">
        <f>SUM(H8:H10)</f>
        <v>64301000</v>
      </c>
    </row>
  </sheetData>
  <mergeCells count="8">
    <mergeCell ref="A11:E11"/>
    <mergeCell ref="A3:H3"/>
    <mergeCell ref="F5:H5"/>
    <mergeCell ref="A5:A6"/>
    <mergeCell ref="B5:B6"/>
    <mergeCell ref="C5:C6"/>
    <mergeCell ref="D5:D6"/>
    <mergeCell ref="E5:E6"/>
  </mergeCells>
  <phoneticPr fontId="17" type="noConversion"/>
  <pageMargins left="0.75" right="0.75" top="1" bottom="1" header="0.5" footer="0.5"/>
  <pageSetup pageOrder="overThenDown" orientation="portrait"/>
</worksheet>
</file>

<file path=xl/worksheets/sheet16.xml><?xml version="1.0" encoding="utf-8"?>
<worksheet xmlns="http://schemas.openxmlformats.org/spreadsheetml/2006/main" xmlns:r="http://schemas.openxmlformats.org/officeDocument/2006/relationships">
  <sheetPr>
    <outlinePr summaryRight="0"/>
  </sheetPr>
  <dimension ref="A1:K32"/>
  <sheetViews>
    <sheetView showZeros="0" workbookViewId="0">
      <pane ySplit="1" topLeftCell="A2" activePane="bottomLeft" state="frozen"/>
      <selection pane="bottomLeft" activeCell="D36" sqref="D36"/>
    </sheetView>
  </sheetViews>
  <sheetFormatPr defaultColWidth="9.125" defaultRowHeight="14.25" customHeight="1"/>
  <cols>
    <col min="1" max="1" width="16.375" customWidth="1"/>
    <col min="2" max="2" width="29" customWidth="1"/>
    <col min="3" max="3" width="23.875" customWidth="1"/>
    <col min="4" max="7" width="19.625" customWidth="1"/>
    <col min="8" max="8" width="15.375" customWidth="1"/>
    <col min="9" max="11" width="19.625" customWidth="1"/>
  </cols>
  <sheetData>
    <row r="1" spans="1:11" ht="14.25" customHeight="1">
      <c r="A1" s="1"/>
      <c r="B1" s="1"/>
      <c r="C1" s="1"/>
      <c r="D1" s="1"/>
      <c r="E1" s="1"/>
      <c r="F1" s="1"/>
      <c r="G1" s="1"/>
      <c r="H1" s="1"/>
      <c r="I1" s="1"/>
      <c r="J1" s="1"/>
      <c r="K1" s="1"/>
    </row>
    <row r="2" spans="1:11" ht="13.5" customHeight="1">
      <c r="D2" s="2"/>
      <c r="E2" s="2"/>
      <c r="F2" s="2"/>
      <c r="G2" s="2"/>
      <c r="K2" s="3" t="s">
        <v>145</v>
      </c>
    </row>
    <row r="3" spans="1:11" ht="27.75" customHeight="1">
      <c r="A3" s="76" t="s">
        <v>146</v>
      </c>
      <c r="B3" s="76"/>
      <c r="C3" s="76"/>
      <c r="D3" s="76"/>
      <c r="E3" s="76"/>
      <c r="F3" s="76"/>
      <c r="G3" s="76"/>
      <c r="H3" s="76"/>
      <c r="I3" s="76"/>
      <c r="J3" s="76"/>
      <c r="K3" s="76"/>
    </row>
    <row r="4" spans="1:11" ht="13.5" customHeight="1">
      <c r="A4" s="79" t="str">
        <f>"单位名称："&amp;"镇雄县人民医院"</f>
        <v>单位名称：镇雄县人民医院</v>
      </c>
      <c r="B4" s="79"/>
      <c r="C4" s="79"/>
      <c r="D4" s="79"/>
      <c r="E4" s="79"/>
      <c r="F4" s="79"/>
      <c r="G4" s="79"/>
      <c r="H4" s="79"/>
      <c r="I4" s="79"/>
      <c r="J4" s="79"/>
      <c r="K4" s="42" t="s">
        <v>70</v>
      </c>
    </row>
    <row r="5" spans="1:11" ht="21.75" customHeight="1">
      <c r="A5" s="71" t="s">
        <v>96</v>
      </c>
      <c r="B5" s="71" t="s">
        <v>81</v>
      </c>
      <c r="C5" s="71" t="s">
        <v>97</v>
      </c>
      <c r="D5" s="71" t="s">
        <v>82</v>
      </c>
      <c r="E5" s="71" t="s">
        <v>83</v>
      </c>
      <c r="F5" s="71" t="s">
        <v>84</v>
      </c>
      <c r="G5" s="71" t="s">
        <v>85</v>
      </c>
      <c r="H5" s="71" t="s">
        <v>22</v>
      </c>
      <c r="I5" s="71" t="s">
        <v>147</v>
      </c>
      <c r="J5" s="71"/>
      <c r="K5" s="71"/>
    </row>
    <row r="6" spans="1:11" ht="21.75" customHeight="1">
      <c r="A6" s="71"/>
      <c r="B6" s="71"/>
      <c r="C6" s="71"/>
      <c r="D6" s="71"/>
      <c r="E6" s="71"/>
      <c r="F6" s="71"/>
      <c r="G6" s="71"/>
      <c r="H6" s="71"/>
      <c r="I6" s="41" t="s">
        <v>24</v>
      </c>
      <c r="J6" s="41" t="s">
        <v>25</v>
      </c>
      <c r="K6" s="41" t="s">
        <v>26</v>
      </c>
    </row>
    <row r="7" spans="1:11" ht="40.5" customHeight="1">
      <c r="A7" s="41" t="s">
        <v>63</v>
      </c>
      <c r="B7" s="41" t="s">
        <v>64</v>
      </c>
      <c r="C7" s="41" t="s">
        <v>65</v>
      </c>
      <c r="D7" s="41" t="s">
        <v>66</v>
      </c>
      <c r="E7" s="41" t="s">
        <v>67</v>
      </c>
      <c r="F7" s="41" t="s">
        <v>68</v>
      </c>
      <c r="G7" s="41" t="s">
        <v>143</v>
      </c>
      <c r="H7" s="41" t="s">
        <v>144</v>
      </c>
      <c r="I7" s="41" t="s">
        <v>195</v>
      </c>
      <c r="J7" s="41" t="s">
        <v>196</v>
      </c>
      <c r="K7" s="41" t="s">
        <v>197</v>
      </c>
    </row>
    <row r="8" spans="1:11" ht="21.75" customHeight="1">
      <c r="A8" s="36" t="s">
        <v>334</v>
      </c>
      <c r="B8" s="36"/>
      <c r="C8" s="36"/>
      <c r="D8" s="36"/>
      <c r="E8" s="36"/>
      <c r="F8" s="36"/>
      <c r="G8" s="36"/>
      <c r="H8" s="33">
        <v>2574970</v>
      </c>
      <c r="I8" s="33">
        <v>2574970</v>
      </c>
      <c r="J8" s="33"/>
      <c r="K8" s="36"/>
    </row>
    <row r="9" spans="1:11" ht="30.6" customHeight="1">
      <c r="A9" s="36"/>
      <c r="B9" s="36" t="s">
        <v>342</v>
      </c>
      <c r="C9" s="36" t="s">
        <v>207</v>
      </c>
      <c r="D9" s="36"/>
      <c r="E9" s="36"/>
      <c r="F9" s="36"/>
      <c r="G9" s="36"/>
      <c r="H9" s="33">
        <v>2574970</v>
      </c>
      <c r="I9" s="33">
        <v>2574970</v>
      </c>
      <c r="J9" s="33"/>
      <c r="K9" s="36"/>
    </row>
    <row r="10" spans="1:11" ht="30.6" customHeight="1">
      <c r="A10" s="36"/>
      <c r="B10" s="36"/>
      <c r="C10" s="36"/>
      <c r="D10" s="36" t="s">
        <v>231</v>
      </c>
      <c r="E10" s="36" t="s">
        <v>232</v>
      </c>
      <c r="F10" s="36"/>
      <c r="G10" s="36"/>
      <c r="H10" s="33">
        <v>2574970</v>
      </c>
      <c r="I10" s="33">
        <v>2574970</v>
      </c>
      <c r="J10" s="33"/>
      <c r="K10" s="36"/>
    </row>
    <row r="11" spans="1:11" ht="18.75" customHeight="1">
      <c r="A11" s="36"/>
      <c r="B11" s="36"/>
      <c r="C11" s="36"/>
      <c r="D11" s="36"/>
      <c r="E11" s="36"/>
      <c r="F11" s="36" t="s">
        <v>337</v>
      </c>
      <c r="G11" s="36" t="s">
        <v>338</v>
      </c>
      <c r="H11" s="33">
        <v>2574970</v>
      </c>
      <c r="I11" s="33">
        <v>2574970</v>
      </c>
      <c r="J11" s="33"/>
      <c r="K11" s="36"/>
    </row>
    <row r="12" spans="1:11" ht="14.25" customHeight="1">
      <c r="A12" s="36" t="s">
        <v>343</v>
      </c>
      <c r="B12" s="56"/>
      <c r="C12" s="56"/>
      <c r="D12" s="56"/>
      <c r="E12" s="56"/>
      <c r="F12" s="56"/>
      <c r="G12" s="56"/>
      <c r="H12" s="33">
        <v>1475093.19</v>
      </c>
      <c r="I12" s="33">
        <v>1475093.19</v>
      </c>
      <c r="J12" s="33"/>
      <c r="K12" s="56"/>
    </row>
    <row r="13" spans="1:11" ht="19.5" customHeight="1">
      <c r="A13" s="56"/>
      <c r="B13" s="36" t="s">
        <v>351</v>
      </c>
      <c r="C13" s="36" t="s">
        <v>207</v>
      </c>
      <c r="D13" s="56"/>
      <c r="E13" s="56"/>
      <c r="F13" s="56"/>
      <c r="G13" s="56"/>
      <c r="H13" s="33">
        <v>6300</v>
      </c>
      <c r="I13" s="33">
        <v>6300</v>
      </c>
      <c r="J13" s="33"/>
      <c r="K13" s="56"/>
    </row>
    <row r="14" spans="1:11" ht="14.25" customHeight="1">
      <c r="A14" s="56"/>
      <c r="B14" s="56"/>
      <c r="C14" s="56"/>
      <c r="D14" s="36" t="s">
        <v>231</v>
      </c>
      <c r="E14" s="36" t="s">
        <v>232</v>
      </c>
      <c r="F14" s="56"/>
      <c r="G14" s="56"/>
      <c r="H14" s="33">
        <v>6300</v>
      </c>
      <c r="I14" s="33">
        <v>6300</v>
      </c>
      <c r="J14" s="33"/>
      <c r="K14" s="56"/>
    </row>
    <row r="15" spans="1:11" ht="14.25" customHeight="1">
      <c r="A15" s="56"/>
      <c r="B15" s="56"/>
      <c r="C15" s="56"/>
      <c r="D15" s="56"/>
      <c r="E15" s="56"/>
      <c r="F15" s="36" t="s">
        <v>337</v>
      </c>
      <c r="G15" s="36" t="s">
        <v>338</v>
      </c>
      <c r="H15" s="33">
        <v>6300</v>
      </c>
      <c r="I15" s="33">
        <v>6300</v>
      </c>
      <c r="J15" s="33"/>
      <c r="K15" s="56"/>
    </row>
    <row r="16" spans="1:11" ht="24.75" customHeight="1">
      <c r="A16" s="56"/>
      <c r="B16" s="36" t="s">
        <v>353</v>
      </c>
      <c r="C16" s="36" t="s">
        <v>207</v>
      </c>
      <c r="D16" s="56"/>
      <c r="E16" s="56"/>
      <c r="F16" s="56"/>
      <c r="G16" s="56"/>
      <c r="H16" s="33">
        <v>95000</v>
      </c>
      <c r="I16" s="33">
        <v>95000</v>
      </c>
      <c r="J16" s="33"/>
      <c r="K16" s="56"/>
    </row>
    <row r="17" spans="1:11" ht="14.25" customHeight="1">
      <c r="A17" s="56"/>
      <c r="B17" s="56"/>
      <c r="C17" s="56"/>
      <c r="D17" s="36" t="s">
        <v>231</v>
      </c>
      <c r="E17" s="36" t="s">
        <v>232</v>
      </c>
      <c r="F17" s="56"/>
      <c r="G17" s="56"/>
      <c r="H17" s="33">
        <v>95000</v>
      </c>
      <c r="I17" s="33">
        <v>95000</v>
      </c>
      <c r="J17" s="33"/>
      <c r="K17" s="56"/>
    </row>
    <row r="18" spans="1:11" ht="14.25" customHeight="1">
      <c r="A18" s="56"/>
      <c r="B18" s="56"/>
      <c r="C18" s="56"/>
      <c r="D18" s="56"/>
      <c r="E18" s="56"/>
      <c r="F18" s="36" t="s">
        <v>337</v>
      </c>
      <c r="G18" s="36" t="s">
        <v>338</v>
      </c>
      <c r="H18" s="33">
        <v>95000</v>
      </c>
      <c r="I18" s="33">
        <v>95000</v>
      </c>
      <c r="J18" s="33"/>
      <c r="K18" s="56"/>
    </row>
    <row r="19" spans="1:11" ht="19.5" customHeight="1">
      <c r="A19" s="56"/>
      <c r="B19" s="36" t="s">
        <v>355</v>
      </c>
      <c r="C19" s="36" t="s">
        <v>207</v>
      </c>
      <c r="D19" s="56"/>
      <c r="E19" s="56"/>
      <c r="F19" s="56"/>
      <c r="G19" s="56"/>
      <c r="H19" s="33">
        <v>895076.69</v>
      </c>
      <c r="I19" s="33">
        <v>895076.69</v>
      </c>
      <c r="J19" s="33"/>
      <c r="K19" s="56"/>
    </row>
    <row r="20" spans="1:11" ht="14.25" customHeight="1">
      <c r="A20" s="56"/>
      <c r="B20" s="56"/>
      <c r="C20" s="56"/>
      <c r="D20" s="36" t="s">
        <v>229</v>
      </c>
      <c r="E20" s="36" t="s">
        <v>230</v>
      </c>
      <c r="F20" s="56"/>
      <c r="G20" s="56"/>
      <c r="H20" s="33">
        <v>200581.81</v>
      </c>
      <c r="I20" s="33">
        <v>200581.81</v>
      </c>
      <c r="J20" s="33"/>
      <c r="K20" s="56"/>
    </row>
    <row r="21" spans="1:11" ht="14.25" customHeight="1">
      <c r="A21" s="56"/>
      <c r="B21" s="56"/>
      <c r="C21" s="56"/>
      <c r="D21" s="56"/>
      <c r="E21" s="56"/>
      <c r="F21" s="36" t="s">
        <v>337</v>
      </c>
      <c r="G21" s="36" t="s">
        <v>338</v>
      </c>
      <c r="H21" s="33">
        <v>200581.81</v>
      </c>
      <c r="I21" s="33">
        <v>200581.81</v>
      </c>
      <c r="J21" s="33"/>
      <c r="K21" s="56"/>
    </row>
    <row r="22" spans="1:11" ht="14.25" customHeight="1">
      <c r="A22" s="56"/>
      <c r="B22" s="56"/>
      <c r="C22" s="56"/>
      <c r="D22" s="36" t="s">
        <v>237</v>
      </c>
      <c r="E22" s="36" t="s">
        <v>238</v>
      </c>
      <c r="F22" s="56"/>
      <c r="G22" s="56"/>
      <c r="H22" s="33">
        <v>526126</v>
      </c>
      <c r="I22" s="33">
        <v>526126</v>
      </c>
      <c r="J22" s="33"/>
      <c r="K22" s="56"/>
    </row>
    <row r="23" spans="1:11" ht="14.25" customHeight="1">
      <c r="A23" s="56"/>
      <c r="B23" s="56"/>
      <c r="C23" s="56"/>
      <c r="D23" s="56"/>
      <c r="E23" s="56"/>
      <c r="F23" s="36" t="s">
        <v>337</v>
      </c>
      <c r="G23" s="36" t="s">
        <v>338</v>
      </c>
      <c r="H23" s="33">
        <v>526126</v>
      </c>
      <c r="I23" s="33">
        <v>526126</v>
      </c>
      <c r="J23" s="33"/>
      <c r="K23" s="56"/>
    </row>
    <row r="24" spans="1:11" ht="14.25" customHeight="1">
      <c r="A24" s="56"/>
      <c r="B24" s="56"/>
      <c r="C24" s="56"/>
      <c r="D24" s="36" t="s">
        <v>249</v>
      </c>
      <c r="E24" s="36" t="s">
        <v>248</v>
      </c>
      <c r="F24" s="56"/>
      <c r="G24" s="56"/>
      <c r="H24" s="33">
        <v>168368.88</v>
      </c>
      <c r="I24" s="33">
        <v>168368.88</v>
      </c>
      <c r="J24" s="33"/>
      <c r="K24" s="56"/>
    </row>
    <row r="25" spans="1:11" ht="14.25" customHeight="1">
      <c r="A25" s="56"/>
      <c r="B25" s="56"/>
      <c r="C25" s="56"/>
      <c r="D25" s="56"/>
      <c r="E25" s="56"/>
      <c r="F25" s="36" t="s">
        <v>307</v>
      </c>
      <c r="G25" s="36" t="s">
        <v>308</v>
      </c>
      <c r="H25" s="33">
        <v>168368.88</v>
      </c>
      <c r="I25" s="33">
        <v>168368.88</v>
      </c>
      <c r="J25" s="33"/>
      <c r="K25" s="56"/>
    </row>
    <row r="26" spans="1:11" ht="14.25" customHeight="1">
      <c r="A26" s="56"/>
      <c r="B26" s="36" t="s">
        <v>357</v>
      </c>
      <c r="C26" s="36" t="s">
        <v>207</v>
      </c>
      <c r="D26" s="56"/>
      <c r="E26" s="56"/>
      <c r="F26" s="56"/>
      <c r="G26" s="56"/>
      <c r="H26" s="33">
        <v>75616.5</v>
      </c>
      <c r="I26" s="33">
        <v>75616.5</v>
      </c>
      <c r="J26" s="33"/>
      <c r="K26" s="56"/>
    </row>
    <row r="27" spans="1:11" ht="14.25" customHeight="1">
      <c r="A27" s="56"/>
      <c r="B27" s="56"/>
      <c r="C27" s="56"/>
      <c r="D27" s="36" t="s">
        <v>225</v>
      </c>
      <c r="E27" s="36" t="s">
        <v>226</v>
      </c>
      <c r="F27" s="56"/>
      <c r="G27" s="56"/>
      <c r="H27" s="33">
        <v>75616.5</v>
      </c>
      <c r="I27" s="33">
        <v>75616.5</v>
      </c>
      <c r="J27" s="33"/>
      <c r="K27" s="56"/>
    </row>
    <row r="28" spans="1:11" ht="14.25" customHeight="1">
      <c r="A28" s="56"/>
      <c r="B28" s="56"/>
      <c r="C28" s="56"/>
      <c r="D28" s="56"/>
      <c r="E28" s="56"/>
      <c r="F28" s="36" t="s">
        <v>314</v>
      </c>
      <c r="G28" s="36" t="s">
        <v>315</v>
      </c>
      <c r="H28" s="33">
        <v>75616.5</v>
      </c>
      <c r="I28" s="33">
        <v>75616.5</v>
      </c>
      <c r="J28" s="33"/>
      <c r="K28" s="56"/>
    </row>
    <row r="29" spans="1:11" ht="15.75" customHeight="1">
      <c r="A29" s="56"/>
      <c r="B29" s="36" t="s">
        <v>373</v>
      </c>
      <c r="C29" s="36" t="s">
        <v>207</v>
      </c>
      <c r="D29" s="56"/>
      <c r="E29" s="56"/>
      <c r="F29" s="56"/>
      <c r="G29" s="56"/>
      <c r="H29" s="33">
        <v>403100</v>
      </c>
      <c r="I29" s="33">
        <v>403100</v>
      </c>
      <c r="J29" s="33"/>
      <c r="K29" s="56"/>
    </row>
    <row r="30" spans="1:11" ht="14.25" customHeight="1">
      <c r="A30" s="56"/>
      <c r="B30" s="56"/>
      <c r="C30" s="56"/>
      <c r="D30" s="36" t="s">
        <v>231</v>
      </c>
      <c r="E30" s="36" t="s">
        <v>232</v>
      </c>
      <c r="F30" s="56"/>
      <c r="G30" s="56"/>
      <c r="H30" s="33">
        <v>403100</v>
      </c>
      <c r="I30" s="33">
        <v>403100</v>
      </c>
      <c r="J30" s="33"/>
      <c r="K30" s="56"/>
    </row>
    <row r="31" spans="1:11" ht="14.25" customHeight="1">
      <c r="A31" s="56"/>
      <c r="B31" s="56"/>
      <c r="C31" s="56"/>
      <c r="D31" s="56"/>
      <c r="E31" s="56"/>
      <c r="F31" s="36" t="s">
        <v>337</v>
      </c>
      <c r="G31" s="36" t="s">
        <v>338</v>
      </c>
      <c r="H31" s="33">
        <v>403100</v>
      </c>
      <c r="I31" s="33">
        <v>403100</v>
      </c>
      <c r="J31" s="33"/>
      <c r="K31" s="56"/>
    </row>
    <row r="32" spans="1:11" ht="14.25" customHeight="1">
      <c r="A32" s="70" t="s">
        <v>22</v>
      </c>
      <c r="B32" s="70"/>
      <c r="C32" s="70"/>
      <c r="D32" s="70"/>
      <c r="E32" s="70"/>
      <c r="F32" s="70"/>
      <c r="G32" s="70"/>
      <c r="H32" s="33">
        <v>4050063.19</v>
      </c>
      <c r="I32" s="33">
        <v>4050063.19</v>
      </c>
      <c r="J32" s="33"/>
      <c r="K32" s="36"/>
    </row>
  </sheetData>
  <mergeCells count="12">
    <mergeCell ref="A3:K3"/>
    <mergeCell ref="I5:K5"/>
    <mergeCell ref="A4:J4"/>
    <mergeCell ref="F5:F6"/>
    <mergeCell ref="G5:G6"/>
    <mergeCell ref="H5:H6"/>
    <mergeCell ref="A32:G32"/>
    <mergeCell ref="A5:A6"/>
    <mergeCell ref="B5:B6"/>
    <mergeCell ref="C5:C6"/>
    <mergeCell ref="D5:D6"/>
    <mergeCell ref="E5:E6"/>
  </mergeCells>
  <phoneticPr fontId="17" type="noConversion"/>
  <pageMargins left="0.75" right="0.75" top="1" bottom="1" header="0.5" footer="0.5"/>
  <pageSetup paperSize="9" orientation="portrait"/>
</worksheet>
</file>

<file path=xl/worksheets/sheet17.xml><?xml version="1.0" encoding="utf-8"?>
<worksheet xmlns="http://schemas.openxmlformats.org/spreadsheetml/2006/main" xmlns:r="http://schemas.openxmlformats.org/officeDocument/2006/relationships">
  <sheetPr>
    <outlinePr summaryRight="0"/>
  </sheetPr>
  <dimension ref="A1:G16"/>
  <sheetViews>
    <sheetView showZeros="0" workbookViewId="0">
      <pane ySplit="1" topLeftCell="A2" activePane="bottomLeft" state="frozen"/>
      <selection pane="bottomLeft" activeCell="E25" sqref="E25"/>
    </sheetView>
  </sheetViews>
  <sheetFormatPr defaultColWidth="9.125" defaultRowHeight="14.25" customHeight="1"/>
  <cols>
    <col min="1" max="1" width="37.75" customWidth="1"/>
    <col min="2" max="2" width="28" customWidth="1"/>
    <col min="3" max="3" width="37.625" customWidth="1"/>
    <col min="4" max="4" width="17" customWidth="1"/>
    <col min="5" max="5" width="21" customWidth="1"/>
    <col min="6" max="6" width="17.625" customWidth="1"/>
    <col min="7" max="7" width="17.75" customWidth="1"/>
  </cols>
  <sheetData>
    <row r="1" spans="1:7" ht="14.25" customHeight="1">
      <c r="A1" s="1"/>
      <c r="B1" s="1"/>
      <c r="C1" s="1"/>
      <c r="D1" s="1"/>
      <c r="E1" s="1"/>
      <c r="F1" s="1"/>
      <c r="G1" s="1"/>
    </row>
    <row r="2" spans="1:7" ht="13.5" customHeight="1">
      <c r="D2" s="2"/>
      <c r="G2" s="3" t="s">
        <v>148</v>
      </c>
    </row>
    <row r="3" spans="1:7" ht="27.75" customHeight="1">
      <c r="A3" s="83" t="s">
        <v>149</v>
      </c>
      <c r="B3" s="83"/>
      <c r="C3" s="83"/>
      <c r="D3" s="83"/>
      <c r="E3" s="83"/>
      <c r="F3" s="83"/>
      <c r="G3" s="83"/>
    </row>
    <row r="4" spans="1:7" ht="13.5" customHeight="1">
      <c r="A4" s="47" t="str">
        <f>"单位名称："&amp;"镇雄县人民医院"</f>
        <v>单位名称：镇雄县人民医院</v>
      </c>
      <c r="B4" s="47"/>
      <c r="C4" s="47"/>
      <c r="D4" s="47"/>
      <c r="E4" s="47"/>
      <c r="F4" s="47"/>
      <c r="G4" s="42" t="s">
        <v>70</v>
      </c>
    </row>
    <row r="5" spans="1:7" ht="21.75" customHeight="1">
      <c r="A5" s="71" t="s">
        <v>97</v>
      </c>
      <c r="B5" s="71" t="s">
        <v>96</v>
      </c>
      <c r="C5" s="71" t="s">
        <v>81</v>
      </c>
      <c r="D5" s="71" t="s">
        <v>150</v>
      </c>
      <c r="E5" s="71" t="s">
        <v>24</v>
      </c>
      <c r="F5" s="71"/>
      <c r="G5" s="71"/>
    </row>
    <row r="6" spans="1:7" ht="21.75" customHeight="1">
      <c r="A6" s="71"/>
      <c r="B6" s="71"/>
      <c r="C6" s="71"/>
      <c r="D6" s="71"/>
      <c r="E6" s="41" t="s">
        <v>151</v>
      </c>
      <c r="F6" s="41" t="s">
        <v>152</v>
      </c>
      <c r="G6" s="41" t="s">
        <v>153</v>
      </c>
    </row>
    <row r="7" spans="1:7" ht="40.5" customHeight="1">
      <c r="A7" s="41" t="s">
        <v>63</v>
      </c>
      <c r="B7" s="41" t="s">
        <v>64</v>
      </c>
      <c r="C7" s="41" t="s">
        <v>65</v>
      </c>
      <c r="D7" s="41" t="s">
        <v>66</v>
      </c>
      <c r="E7" s="41" t="s">
        <v>67</v>
      </c>
      <c r="F7" s="41" t="s">
        <v>68</v>
      </c>
      <c r="G7" s="41" t="s">
        <v>143</v>
      </c>
    </row>
    <row r="8" spans="1:7" ht="24" customHeight="1">
      <c r="A8" s="36" t="s">
        <v>207</v>
      </c>
      <c r="B8" s="36"/>
      <c r="C8" s="36"/>
      <c r="D8" s="36"/>
      <c r="E8" s="33">
        <v>583579070</v>
      </c>
      <c r="F8" s="33">
        <v>582400000</v>
      </c>
      <c r="G8" s="33">
        <v>582400000</v>
      </c>
    </row>
    <row r="9" spans="1:7" ht="24" customHeight="1">
      <c r="A9" s="36"/>
      <c r="B9" s="36" t="s">
        <v>343</v>
      </c>
      <c r="C9" s="36" t="s">
        <v>345</v>
      </c>
      <c r="D9" s="36" t="s">
        <v>564</v>
      </c>
      <c r="E9" s="33">
        <v>1300000</v>
      </c>
      <c r="F9" s="33">
        <v>2000000</v>
      </c>
      <c r="G9" s="33">
        <v>2000000</v>
      </c>
    </row>
    <row r="10" spans="1:7" ht="24" customHeight="1">
      <c r="A10" s="56"/>
      <c r="B10" s="36" t="s">
        <v>334</v>
      </c>
      <c r="C10" s="36" t="s">
        <v>336</v>
      </c>
      <c r="D10" s="36" t="s">
        <v>564</v>
      </c>
      <c r="E10" s="33">
        <v>200000</v>
      </c>
      <c r="F10" s="33">
        <v>200000</v>
      </c>
      <c r="G10" s="33">
        <v>200000</v>
      </c>
    </row>
    <row r="11" spans="1:7" ht="24" customHeight="1">
      <c r="A11" s="56"/>
      <c r="B11" s="36" t="s">
        <v>334</v>
      </c>
      <c r="C11" s="36" t="s">
        <v>340</v>
      </c>
      <c r="D11" s="36" t="s">
        <v>564</v>
      </c>
      <c r="E11" s="33">
        <v>200000</v>
      </c>
      <c r="F11" s="33">
        <v>200000</v>
      </c>
      <c r="G11" s="33">
        <v>200000</v>
      </c>
    </row>
    <row r="12" spans="1:7" ht="24" customHeight="1">
      <c r="A12" s="56"/>
      <c r="B12" s="36" t="s">
        <v>343</v>
      </c>
      <c r="C12" s="36" t="s">
        <v>363</v>
      </c>
      <c r="D12" s="36" t="s">
        <v>564</v>
      </c>
      <c r="E12" s="33">
        <v>78901000</v>
      </c>
      <c r="F12" s="33">
        <v>80000000</v>
      </c>
      <c r="G12" s="33">
        <v>80000000</v>
      </c>
    </row>
    <row r="13" spans="1:7" ht="24" customHeight="1">
      <c r="A13" s="56"/>
      <c r="B13" s="36" t="s">
        <v>343</v>
      </c>
      <c r="C13" s="36" t="s">
        <v>371</v>
      </c>
      <c r="D13" s="36" t="s">
        <v>564</v>
      </c>
      <c r="E13" s="33">
        <v>500000000</v>
      </c>
      <c r="F13" s="33">
        <v>500000000</v>
      </c>
      <c r="G13" s="33">
        <v>500000000</v>
      </c>
    </row>
    <row r="14" spans="1:7" ht="24" customHeight="1">
      <c r="A14" s="56"/>
      <c r="B14" s="36" t="s">
        <v>343</v>
      </c>
      <c r="C14" s="36" t="s">
        <v>373</v>
      </c>
      <c r="D14" s="36" t="s">
        <v>564</v>
      </c>
      <c r="E14" s="33">
        <v>403100</v>
      </c>
      <c r="F14" s="33"/>
      <c r="G14" s="33"/>
    </row>
    <row r="15" spans="1:7" ht="24" customHeight="1">
      <c r="A15" s="56"/>
      <c r="B15" s="36" t="s">
        <v>334</v>
      </c>
      <c r="C15" s="36" t="s">
        <v>342</v>
      </c>
      <c r="D15" s="36" t="s">
        <v>564</v>
      </c>
      <c r="E15" s="33">
        <v>2574970</v>
      </c>
      <c r="F15" s="33"/>
      <c r="G15" s="33"/>
    </row>
    <row r="16" spans="1:7" ht="24" customHeight="1">
      <c r="A16" s="71" t="s">
        <v>46</v>
      </c>
      <c r="B16" s="71"/>
      <c r="C16" s="71"/>
      <c r="D16" s="71"/>
      <c r="E16" s="33">
        <v>583579070</v>
      </c>
      <c r="F16" s="33">
        <v>582400000</v>
      </c>
      <c r="G16" s="33">
        <v>582400000</v>
      </c>
    </row>
  </sheetData>
  <mergeCells count="7">
    <mergeCell ref="A16:D16"/>
    <mergeCell ref="A3:G3"/>
    <mergeCell ref="E5:G5"/>
    <mergeCell ref="A5:A6"/>
    <mergeCell ref="B5:B6"/>
    <mergeCell ref="C5:C6"/>
    <mergeCell ref="D5:D6"/>
  </mergeCells>
  <phoneticPr fontId="17" type="noConversion"/>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sheetPr>
    <outlinePr summaryRight="0"/>
  </sheetPr>
  <dimension ref="A1:S10"/>
  <sheetViews>
    <sheetView showZeros="0" workbookViewId="0">
      <pane ySplit="1" topLeftCell="A2" activePane="bottomLeft" state="frozen"/>
      <selection pane="bottomLeft" activeCell="D20" sqref="D20"/>
    </sheetView>
  </sheetViews>
  <sheetFormatPr defaultColWidth="8" defaultRowHeight="14.25" customHeight="1"/>
  <cols>
    <col min="1" max="1" width="21.125" customWidth="1"/>
    <col min="2" max="2" width="35.25" customWidth="1"/>
    <col min="3" max="19" width="16.125" customWidth="1"/>
  </cols>
  <sheetData>
    <row r="1" spans="1:19" ht="14.25" customHeight="1">
      <c r="A1" s="1"/>
      <c r="B1" s="1"/>
      <c r="C1" s="1"/>
      <c r="D1" s="1"/>
      <c r="E1" s="1"/>
      <c r="F1" s="1"/>
      <c r="G1" s="1"/>
      <c r="H1" s="1"/>
      <c r="I1" s="1"/>
      <c r="J1" s="1"/>
      <c r="K1" s="1"/>
      <c r="L1" s="1"/>
      <c r="M1" s="1"/>
      <c r="N1" s="1"/>
      <c r="O1" s="1"/>
      <c r="P1" s="1"/>
      <c r="Q1" s="1"/>
      <c r="R1" s="1"/>
      <c r="S1" s="1"/>
    </row>
    <row r="2" spans="1:19" ht="12" customHeight="1">
      <c r="A2" s="4"/>
      <c r="J2" s="29"/>
      <c r="R2" s="73" t="s">
        <v>18</v>
      </c>
      <c r="S2" s="74"/>
    </row>
    <row r="3" spans="1:19" ht="36" customHeight="1">
      <c r="A3" s="75" t="s">
        <v>19</v>
      </c>
      <c r="B3" s="76"/>
      <c r="C3" s="76"/>
      <c r="D3" s="76"/>
      <c r="E3" s="76"/>
      <c r="F3" s="76"/>
      <c r="G3" s="76"/>
      <c r="H3" s="76"/>
      <c r="I3" s="76"/>
      <c r="J3" s="77"/>
      <c r="K3" s="76"/>
      <c r="L3" s="76"/>
      <c r="M3" s="76"/>
      <c r="N3" s="76"/>
      <c r="O3" s="76"/>
      <c r="P3" s="76"/>
      <c r="Q3" s="76"/>
      <c r="R3" s="76"/>
      <c r="S3" s="76"/>
    </row>
    <row r="4" spans="1:19" ht="20.25" customHeight="1">
      <c r="A4" s="38" t="str">
        <f>"单位名称："&amp;"镇雄县人民医院"</f>
        <v>单位名称：镇雄县人民医院</v>
      </c>
      <c r="B4" s="39"/>
      <c r="C4" s="39"/>
      <c r="D4" s="39"/>
      <c r="E4" s="39"/>
      <c r="F4" s="39"/>
      <c r="G4" s="39"/>
      <c r="H4" s="39"/>
      <c r="I4" s="39"/>
      <c r="J4" s="39"/>
      <c r="K4" s="39"/>
      <c r="L4" s="39"/>
      <c r="M4" s="39"/>
      <c r="N4" s="39"/>
      <c r="O4" s="39"/>
      <c r="P4" s="39"/>
      <c r="Q4" s="39"/>
      <c r="R4" s="39"/>
      <c r="S4" s="31" t="s">
        <v>2</v>
      </c>
    </row>
    <row r="5" spans="1:19" ht="18.75" customHeight="1">
      <c r="A5" s="71" t="s">
        <v>20</v>
      </c>
      <c r="B5" s="71" t="s">
        <v>21</v>
      </c>
      <c r="C5" s="71" t="s">
        <v>22</v>
      </c>
      <c r="D5" s="71" t="s">
        <v>193</v>
      </c>
      <c r="E5" s="71"/>
      <c r="F5" s="71"/>
      <c r="G5" s="71"/>
      <c r="H5" s="71"/>
      <c r="I5" s="71"/>
      <c r="J5" s="71"/>
      <c r="K5" s="71"/>
      <c r="L5" s="71"/>
      <c r="M5" s="71"/>
      <c r="N5" s="71"/>
      <c r="O5" s="78" t="s">
        <v>194</v>
      </c>
      <c r="P5" s="71"/>
      <c r="Q5" s="71"/>
      <c r="R5" s="71"/>
      <c r="S5" s="71"/>
    </row>
    <row r="6" spans="1:19" ht="18" customHeight="1">
      <c r="A6" s="71"/>
      <c r="B6" s="71"/>
      <c r="C6" s="71"/>
      <c r="D6" s="71" t="s">
        <v>23</v>
      </c>
      <c r="E6" s="71" t="s">
        <v>24</v>
      </c>
      <c r="F6" s="71" t="s">
        <v>25</v>
      </c>
      <c r="G6" s="71" t="s">
        <v>26</v>
      </c>
      <c r="H6" s="71" t="s">
        <v>27</v>
      </c>
      <c r="I6" s="71" t="s">
        <v>39</v>
      </c>
      <c r="J6" s="71"/>
      <c r="K6" s="71"/>
      <c r="L6" s="71"/>
      <c r="M6" s="71"/>
      <c r="N6" s="71"/>
      <c r="O6" s="71" t="s">
        <v>23</v>
      </c>
      <c r="P6" s="71" t="s">
        <v>24</v>
      </c>
      <c r="Q6" s="71" t="s">
        <v>25</v>
      </c>
      <c r="R6" s="71" t="s">
        <v>26</v>
      </c>
      <c r="S6" s="71" t="s">
        <v>32</v>
      </c>
    </row>
    <row r="7" spans="1:19" ht="29.25" customHeight="1">
      <c r="A7" s="71"/>
      <c r="B7" s="71"/>
      <c r="C7" s="71"/>
      <c r="D7" s="71" t="s">
        <v>23</v>
      </c>
      <c r="E7" s="71"/>
      <c r="F7" s="71"/>
      <c r="G7" s="71"/>
      <c r="H7" s="71"/>
      <c r="I7" s="40" t="s">
        <v>23</v>
      </c>
      <c r="J7" s="40" t="s">
        <v>33</v>
      </c>
      <c r="K7" s="40" t="s">
        <v>28</v>
      </c>
      <c r="L7" s="40" t="s">
        <v>29</v>
      </c>
      <c r="M7" s="40" t="s">
        <v>30</v>
      </c>
      <c r="N7" s="40" t="s">
        <v>31</v>
      </c>
      <c r="O7" s="71"/>
      <c r="P7" s="72"/>
      <c r="Q7" s="72"/>
      <c r="R7" s="72"/>
      <c r="S7" s="72"/>
    </row>
    <row r="8" spans="1:19" ht="16.5" customHeight="1">
      <c r="A8" s="41" t="s">
        <v>63</v>
      </c>
      <c r="B8" s="41" t="s">
        <v>64</v>
      </c>
      <c r="C8" s="41" t="s">
        <v>65</v>
      </c>
      <c r="D8" s="41" t="s">
        <v>66</v>
      </c>
      <c r="E8" s="41" t="s">
        <v>67</v>
      </c>
      <c r="F8" s="41" t="s">
        <v>68</v>
      </c>
      <c r="G8" s="41" t="s">
        <v>143</v>
      </c>
      <c r="H8" s="41" t="s">
        <v>144</v>
      </c>
      <c r="I8" s="41" t="s">
        <v>195</v>
      </c>
      <c r="J8" s="41" t="s">
        <v>196</v>
      </c>
      <c r="K8" s="41" t="s">
        <v>197</v>
      </c>
      <c r="L8" s="41" t="s">
        <v>198</v>
      </c>
      <c r="M8" s="41" t="s">
        <v>199</v>
      </c>
      <c r="N8" s="41" t="s">
        <v>200</v>
      </c>
      <c r="O8" s="41" t="s">
        <v>201</v>
      </c>
      <c r="P8" s="41" t="s">
        <v>202</v>
      </c>
      <c r="Q8" s="41" t="s">
        <v>203</v>
      </c>
      <c r="R8" s="41" t="s">
        <v>204</v>
      </c>
      <c r="S8" s="41" t="s">
        <v>205</v>
      </c>
    </row>
    <row r="9" spans="1:19" ht="31.35" customHeight="1">
      <c r="A9" s="32" t="s">
        <v>206</v>
      </c>
      <c r="B9" s="41" t="s">
        <v>207</v>
      </c>
      <c r="C9" s="33">
        <v>713902281.28999996</v>
      </c>
      <c r="D9" s="33">
        <v>647179288.10000002</v>
      </c>
      <c r="E9" s="33">
        <v>68278288.099999994</v>
      </c>
      <c r="F9" s="33"/>
      <c r="G9" s="33"/>
      <c r="H9" s="33"/>
      <c r="I9" s="33">
        <v>578901000</v>
      </c>
      <c r="J9" s="33">
        <v>500000000</v>
      </c>
      <c r="K9" s="33"/>
      <c r="L9" s="33"/>
      <c r="M9" s="33"/>
      <c r="N9" s="33">
        <v>78901000</v>
      </c>
      <c r="O9" s="33">
        <v>66722993.189999998</v>
      </c>
      <c r="P9" s="33">
        <v>1071993.19</v>
      </c>
      <c r="Q9" s="33"/>
      <c r="R9" s="33"/>
      <c r="S9" s="33">
        <v>65651000</v>
      </c>
    </row>
    <row r="10" spans="1:19" ht="16.5" customHeight="1">
      <c r="A10" s="71" t="s">
        <v>22</v>
      </c>
      <c r="B10" s="71"/>
      <c r="C10" s="33">
        <v>713902281.28999996</v>
      </c>
      <c r="D10" s="33">
        <v>647179288.10000002</v>
      </c>
      <c r="E10" s="33">
        <v>68278288.099999994</v>
      </c>
      <c r="F10" s="33"/>
      <c r="G10" s="33"/>
      <c r="H10" s="33"/>
      <c r="I10" s="33">
        <v>578901000</v>
      </c>
      <c r="J10" s="33">
        <v>500000000</v>
      </c>
      <c r="K10" s="33"/>
      <c r="L10" s="33"/>
      <c r="M10" s="33"/>
      <c r="N10" s="33">
        <v>78901000</v>
      </c>
      <c r="O10" s="33">
        <v>66722993.189999998</v>
      </c>
      <c r="P10" s="33">
        <v>1071993.19</v>
      </c>
      <c r="Q10" s="33"/>
      <c r="R10" s="33"/>
      <c r="S10" s="33">
        <v>65651000</v>
      </c>
    </row>
  </sheetData>
  <mergeCells count="19">
    <mergeCell ref="R2:S2"/>
    <mergeCell ref="A3:S3"/>
    <mergeCell ref="D5:N5"/>
    <mergeCell ref="O5:S5"/>
    <mergeCell ref="S6:S7"/>
    <mergeCell ref="I6:N6"/>
    <mergeCell ref="A5:A7"/>
    <mergeCell ref="B5:B7"/>
    <mergeCell ref="C5:C7"/>
    <mergeCell ref="D6:D7"/>
    <mergeCell ref="E6:E7"/>
    <mergeCell ref="F6:F7"/>
    <mergeCell ref="G6:G7"/>
    <mergeCell ref="H6:H7"/>
    <mergeCell ref="A10:B10"/>
    <mergeCell ref="O6:O7"/>
    <mergeCell ref="P6:P7"/>
    <mergeCell ref="Q6:Q7"/>
    <mergeCell ref="R6:R7"/>
  </mergeCells>
  <phoneticPr fontId="17" type="noConversion"/>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sheetPr>
    <outlinePr summaryRight="0"/>
  </sheetPr>
  <dimension ref="A1:O32"/>
  <sheetViews>
    <sheetView showZeros="0" workbookViewId="0">
      <pane ySplit="1" topLeftCell="A2" activePane="bottomLeft" state="frozen"/>
      <selection pane="bottomLeft" activeCell="A10" sqref="A10:XFD10"/>
    </sheetView>
  </sheetViews>
  <sheetFormatPr defaultColWidth="9.125" defaultRowHeight="14.25" customHeight="1"/>
  <cols>
    <col min="1" max="1" width="14.25" customWidth="1"/>
    <col min="2" max="2" width="32.625" customWidth="1"/>
    <col min="3" max="6" width="18.875" customWidth="1"/>
    <col min="7" max="7" width="21.25" customWidth="1"/>
    <col min="8" max="9" width="18.875" customWidth="1"/>
    <col min="10" max="10" width="17.875" customWidth="1"/>
    <col min="11" max="15" width="18.875" customWidth="1"/>
  </cols>
  <sheetData>
    <row r="1" spans="1:15" ht="14.25" customHeight="1">
      <c r="A1" s="1"/>
      <c r="B1" s="1"/>
      <c r="C1" s="1"/>
      <c r="D1" s="1"/>
      <c r="E1" s="1"/>
      <c r="F1" s="1"/>
      <c r="G1" s="1"/>
      <c r="H1" s="1"/>
      <c r="I1" s="1"/>
      <c r="J1" s="1"/>
      <c r="K1" s="1"/>
      <c r="L1" s="1"/>
      <c r="M1" s="1"/>
      <c r="N1" s="1"/>
      <c r="O1" s="1"/>
    </row>
    <row r="2" spans="1:15" ht="15.75" customHeight="1">
      <c r="O2" s="19" t="s">
        <v>34</v>
      </c>
    </row>
    <row r="3" spans="1:15" ht="28.5" customHeight="1">
      <c r="A3" s="76" t="s">
        <v>35</v>
      </c>
      <c r="B3" s="76"/>
      <c r="C3" s="76"/>
      <c r="D3" s="76"/>
      <c r="E3" s="76"/>
      <c r="F3" s="76"/>
      <c r="G3" s="76"/>
      <c r="H3" s="76"/>
      <c r="I3" s="76"/>
      <c r="J3" s="76"/>
      <c r="K3" s="76"/>
      <c r="L3" s="76"/>
      <c r="M3" s="76"/>
      <c r="N3" s="76"/>
      <c r="O3" s="76"/>
    </row>
    <row r="4" spans="1:15" ht="15" customHeight="1">
      <c r="A4" s="79" t="str">
        <f>"单位名称："&amp;"镇雄县人民医院"</f>
        <v>单位名称：镇雄县人民医院</v>
      </c>
      <c r="B4" s="79"/>
      <c r="C4" s="79"/>
      <c r="D4" s="79"/>
      <c r="E4" s="79"/>
      <c r="F4" s="79"/>
      <c r="G4" s="79"/>
      <c r="H4" s="79"/>
      <c r="I4" s="79"/>
      <c r="J4" s="79"/>
      <c r="K4" s="79"/>
      <c r="L4" s="79"/>
      <c r="M4" s="39"/>
      <c r="N4" s="39"/>
      <c r="O4" s="42" t="s">
        <v>70</v>
      </c>
    </row>
    <row r="5" spans="1:15" ht="18.75" customHeight="1">
      <c r="A5" s="71" t="s">
        <v>36</v>
      </c>
      <c r="B5" s="71" t="s">
        <v>37</v>
      </c>
      <c r="C5" s="71" t="s">
        <v>22</v>
      </c>
      <c r="D5" s="71" t="s">
        <v>24</v>
      </c>
      <c r="E5" s="71"/>
      <c r="F5" s="71"/>
      <c r="G5" s="71" t="s">
        <v>25</v>
      </c>
      <c r="H5" s="71" t="s">
        <v>26</v>
      </c>
      <c r="I5" s="71" t="s">
        <v>38</v>
      </c>
      <c r="J5" s="71" t="s">
        <v>39</v>
      </c>
      <c r="K5" s="71"/>
      <c r="L5" s="71"/>
      <c r="M5" s="71"/>
      <c r="N5" s="71"/>
      <c r="O5" s="71"/>
    </row>
    <row r="6" spans="1:15" ht="30" customHeight="1">
      <c r="A6" s="71"/>
      <c r="B6" s="71"/>
      <c r="C6" s="71"/>
      <c r="D6" s="41" t="s">
        <v>23</v>
      </c>
      <c r="E6" s="41" t="s">
        <v>44</v>
      </c>
      <c r="F6" s="41" t="s">
        <v>45</v>
      </c>
      <c r="G6" s="71"/>
      <c r="H6" s="71"/>
      <c r="I6" s="71"/>
      <c r="J6" s="41" t="s">
        <v>23</v>
      </c>
      <c r="K6" s="41" t="s">
        <v>40</v>
      </c>
      <c r="L6" s="41" t="s">
        <v>208</v>
      </c>
      <c r="M6" s="41" t="s">
        <v>41</v>
      </c>
      <c r="N6" s="41" t="s">
        <v>42</v>
      </c>
      <c r="O6" s="41" t="s">
        <v>43</v>
      </c>
    </row>
    <row r="7" spans="1:15" ht="16.5" customHeight="1">
      <c r="A7" s="41" t="s">
        <v>63</v>
      </c>
      <c r="B7" s="41" t="s">
        <v>64</v>
      </c>
      <c r="C7" s="41" t="s">
        <v>65</v>
      </c>
      <c r="D7" s="41" t="s">
        <v>66</v>
      </c>
      <c r="E7" s="41" t="s">
        <v>67</v>
      </c>
      <c r="F7" s="41" t="s">
        <v>68</v>
      </c>
      <c r="G7" s="41" t="s">
        <v>143</v>
      </c>
      <c r="H7" s="41" t="s">
        <v>144</v>
      </c>
      <c r="I7" s="41" t="s">
        <v>195</v>
      </c>
      <c r="J7" s="41" t="s">
        <v>196</v>
      </c>
      <c r="K7" s="41" t="s">
        <v>197</v>
      </c>
      <c r="L7" s="41" t="s">
        <v>198</v>
      </c>
      <c r="M7" s="41" t="s">
        <v>199</v>
      </c>
      <c r="N7" s="41" t="s">
        <v>200</v>
      </c>
      <c r="O7" s="41" t="s">
        <v>201</v>
      </c>
    </row>
    <row r="8" spans="1:15" ht="20.25" customHeight="1">
      <c r="A8" s="32" t="s">
        <v>209</v>
      </c>
      <c r="B8" s="41" t="s">
        <v>210</v>
      </c>
      <c r="C8" s="33">
        <v>6558057.1900000004</v>
      </c>
      <c r="D8" s="33">
        <v>6558057.1900000004</v>
      </c>
      <c r="E8" s="33">
        <v>6558057.1900000004</v>
      </c>
      <c r="F8" s="33"/>
      <c r="G8" s="33"/>
      <c r="H8" s="33"/>
      <c r="I8" s="33"/>
      <c r="J8" s="33"/>
      <c r="K8" s="33"/>
      <c r="L8" s="33"/>
      <c r="M8" s="33"/>
      <c r="N8" s="33"/>
      <c r="O8" s="33"/>
    </row>
    <row r="9" spans="1:15" ht="20.25" customHeight="1">
      <c r="A9" s="43" t="s">
        <v>211</v>
      </c>
      <c r="B9" s="44" t="s">
        <v>212</v>
      </c>
      <c r="C9" s="33">
        <v>6520055.5899999999</v>
      </c>
      <c r="D9" s="33">
        <v>6520055.5899999999</v>
      </c>
      <c r="E9" s="33">
        <v>6520055.5899999999</v>
      </c>
      <c r="F9" s="33"/>
      <c r="G9" s="33"/>
      <c r="H9" s="33"/>
      <c r="I9" s="33"/>
      <c r="J9" s="33"/>
      <c r="K9" s="33"/>
      <c r="L9" s="33"/>
      <c r="M9" s="33"/>
      <c r="N9" s="33"/>
      <c r="O9" s="33"/>
    </row>
    <row r="10" spans="1:15" ht="23.25" customHeight="1">
      <c r="A10" s="45" t="s">
        <v>213</v>
      </c>
      <c r="B10" s="46" t="s">
        <v>214</v>
      </c>
      <c r="C10" s="33">
        <v>38200</v>
      </c>
      <c r="D10" s="33">
        <v>38200</v>
      </c>
      <c r="E10" s="33">
        <v>38200</v>
      </c>
      <c r="F10" s="33"/>
      <c r="G10" s="33"/>
      <c r="H10" s="33"/>
      <c r="I10" s="33"/>
      <c r="J10" s="33"/>
      <c r="K10" s="33"/>
      <c r="L10" s="33"/>
      <c r="M10" s="33"/>
      <c r="N10" s="33"/>
      <c r="O10" s="33"/>
    </row>
    <row r="11" spans="1:15" ht="34.5" customHeight="1">
      <c r="A11" s="45" t="s">
        <v>215</v>
      </c>
      <c r="B11" s="46" t="s">
        <v>216</v>
      </c>
      <c r="C11" s="33">
        <v>6481855.5899999999</v>
      </c>
      <c r="D11" s="33">
        <v>6481855.5899999999</v>
      </c>
      <c r="E11" s="33">
        <v>6481855.5899999999</v>
      </c>
      <c r="F11" s="33"/>
      <c r="G11" s="33"/>
      <c r="H11" s="33"/>
      <c r="I11" s="33"/>
      <c r="J11" s="33"/>
      <c r="K11" s="33"/>
      <c r="L11" s="33"/>
      <c r="M11" s="33"/>
      <c r="N11" s="33"/>
      <c r="O11" s="33"/>
    </row>
    <row r="12" spans="1:15" ht="14.25" customHeight="1">
      <c r="A12" s="43" t="s">
        <v>217</v>
      </c>
      <c r="B12" s="44" t="s">
        <v>218</v>
      </c>
      <c r="C12" s="33">
        <v>38001.599999999999</v>
      </c>
      <c r="D12" s="33">
        <v>38001.599999999999</v>
      </c>
      <c r="E12" s="33">
        <v>38001.599999999999</v>
      </c>
      <c r="F12" s="33"/>
      <c r="G12" s="33"/>
      <c r="H12" s="33"/>
      <c r="I12" s="33"/>
      <c r="J12" s="33"/>
      <c r="K12" s="33"/>
      <c r="L12" s="33"/>
      <c r="M12" s="33"/>
      <c r="N12" s="33"/>
      <c r="O12" s="33"/>
    </row>
    <row r="13" spans="1:15" ht="14.25" customHeight="1">
      <c r="A13" s="45" t="s">
        <v>219</v>
      </c>
      <c r="B13" s="46" t="s">
        <v>220</v>
      </c>
      <c r="C13" s="33">
        <v>38001.599999999999</v>
      </c>
      <c r="D13" s="33">
        <v>38001.599999999999</v>
      </c>
      <c r="E13" s="33">
        <v>38001.599999999999</v>
      </c>
      <c r="F13" s="33"/>
      <c r="G13" s="33"/>
      <c r="H13" s="33"/>
      <c r="I13" s="33"/>
      <c r="J13" s="33"/>
      <c r="K13" s="33"/>
      <c r="L13" s="33"/>
      <c r="M13" s="33"/>
      <c r="N13" s="33"/>
      <c r="O13" s="33"/>
    </row>
    <row r="14" spans="1:15" ht="14.25" customHeight="1">
      <c r="A14" s="32" t="s">
        <v>221</v>
      </c>
      <c r="B14" s="41" t="s">
        <v>222</v>
      </c>
      <c r="C14" s="33">
        <v>702644014.89999998</v>
      </c>
      <c r="D14" s="33">
        <v>58092014.899999999</v>
      </c>
      <c r="E14" s="33">
        <v>52341951.710000001</v>
      </c>
      <c r="F14" s="33">
        <v>5750063.1900000004</v>
      </c>
      <c r="G14" s="33"/>
      <c r="H14" s="33"/>
      <c r="I14" s="33"/>
      <c r="J14" s="33">
        <v>644552000</v>
      </c>
      <c r="K14" s="33">
        <v>500000000</v>
      </c>
      <c r="L14" s="33"/>
      <c r="M14" s="33"/>
      <c r="N14" s="33"/>
      <c r="O14" s="33">
        <v>144552000</v>
      </c>
    </row>
    <row r="15" spans="1:15" ht="14.25" customHeight="1">
      <c r="A15" s="43" t="s">
        <v>223</v>
      </c>
      <c r="B15" s="44" t="s">
        <v>224</v>
      </c>
      <c r="C15" s="33">
        <v>696041430.35000002</v>
      </c>
      <c r="D15" s="33">
        <v>51489430.350000001</v>
      </c>
      <c r="E15" s="33">
        <v>50113813.850000001</v>
      </c>
      <c r="F15" s="33">
        <v>1375616.5</v>
      </c>
      <c r="G15" s="33"/>
      <c r="H15" s="33"/>
      <c r="I15" s="33"/>
      <c r="J15" s="33">
        <v>644552000</v>
      </c>
      <c r="K15" s="33">
        <v>500000000</v>
      </c>
      <c r="L15" s="33"/>
      <c r="M15" s="33"/>
      <c r="N15" s="33"/>
      <c r="O15" s="33">
        <v>144552000</v>
      </c>
    </row>
    <row r="16" spans="1:15" ht="14.25" customHeight="1">
      <c r="A16" s="45" t="s">
        <v>225</v>
      </c>
      <c r="B16" s="46" t="s">
        <v>226</v>
      </c>
      <c r="C16" s="33">
        <v>696041430.35000002</v>
      </c>
      <c r="D16" s="33">
        <v>51489430.350000001</v>
      </c>
      <c r="E16" s="33">
        <v>50113813.850000001</v>
      </c>
      <c r="F16" s="33">
        <v>1375616.5</v>
      </c>
      <c r="G16" s="33"/>
      <c r="H16" s="33"/>
      <c r="I16" s="33"/>
      <c r="J16" s="33">
        <v>644552000</v>
      </c>
      <c r="K16" s="33">
        <v>500000000</v>
      </c>
      <c r="L16" s="33"/>
      <c r="M16" s="33"/>
      <c r="N16" s="33"/>
      <c r="O16" s="33">
        <v>144552000</v>
      </c>
    </row>
    <row r="17" spans="1:15" ht="14.25" customHeight="1">
      <c r="A17" s="43" t="s">
        <v>227</v>
      </c>
      <c r="B17" s="44" t="s">
        <v>228</v>
      </c>
      <c r="C17" s="33">
        <v>3479951.81</v>
      </c>
      <c r="D17" s="33">
        <v>3479951.81</v>
      </c>
      <c r="E17" s="33"/>
      <c r="F17" s="33">
        <v>3479951.81</v>
      </c>
      <c r="G17" s="33"/>
      <c r="H17" s="33"/>
      <c r="I17" s="33"/>
      <c r="J17" s="33"/>
      <c r="K17" s="33"/>
      <c r="L17" s="33"/>
      <c r="M17" s="33"/>
      <c r="N17" s="33"/>
      <c r="O17" s="33"/>
    </row>
    <row r="18" spans="1:15" ht="14.25" customHeight="1">
      <c r="A18" s="45" t="s">
        <v>229</v>
      </c>
      <c r="B18" s="46" t="s">
        <v>230</v>
      </c>
      <c r="C18" s="33">
        <v>200581.81</v>
      </c>
      <c r="D18" s="33">
        <v>200581.81</v>
      </c>
      <c r="E18" s="33"/>
      <c r="F18" s="33">
        <v>200581.81</v>
      </c>
      <c r="G18" s="33"/>
      <c r="H18" s="33"/>
      <c r="I18" s="33"/>
      <c r="J18" s="33"/>
      <c r="K18" s="33"/>
      <c r="L18" s="33"/>
      <c r="M18" s="33"/>
      <c r="N18" s="33"/>
      <c r="O18" s="33"/>
    </row>
    <row r="19" spans="1:15" ht="14.25" customHeight="1">
      <c r="A19" s="45" t="s">
        <v>231</v>
      </c>
      <c r="B19" s="46" t="s">
        <v>232</v>
      </c>
      <c r="C19" s="33">
        <v>3079370</v>
      </c>
      <c r="D19" s="33">
        <v>3079370</v>
      </c>
      <c r="E19" s="33"/>
      <c r="F19" s="33">
        <v>3079370</v>
      </c>
      <c r="G19" s="33"/>
      <c r="H19" s="33"/>
      <c r="I19" s="33"/>
      <c r="J19" s="33"/>
      <c r="K19" s="33"/>
      <c r="L19" s="33"/>
      <c r="M19" s="33"/>
      <c r="N19" s="33"/>
      <c r="O19" s="33"/>
    </row>
    <row r="20" spans="1:15" ht="14.25" customHeight="1">
      <c r="A20" s="45" t="s">
        <v>233</v>
      </c>
      <c r="B20" s="46" t="s">
        <v>234</v>
      </c>
      <c r="C20" s="33">
        <v>200000</v>
      </c>
      <c r="D20" s="33">
        <v>200000</v>
      </c>
      <c r="E20" s="33"/>
      <c r="F20" s="33">
        <v>200000</v>
      </c>
      <c r="G20" s="33"/>
      <c r="H20" s="33"/>
      <c r="I20" s="33"/>
      <c r="J20" s="33"/>
      <c r="K20" s="33"/>
      <c r="L20" s="33"/>
      <c r="M20" s="33"/>
      <c r="N20" s="33"/>
      <c r="O20" s="33"/>
    </row>
    <row r="21" spans="1:15" ht="14.25" customHeight="1">
      <c r="A21" s="43" t="s">
        <v>235</v>
      </c>
      <c r="B21" s="44" t="s">
        <v>236</v>
      </c>
      <c r="C21" s="33">
        <v>526126</v>
      </c>
      <c r="D21" s="33">
        <v>526126</v>
      </c>
      <c r="E21" s="33"/>
      <c r="F21" s="33">
        <v>526126</v>
      </c>
      <c r="G21" s="33"/>
      <c r="H21" s="33"/>
      <c r="I21" s="33"/>
      <c r="J21" s="33"/>
      <c r="K21" s="33"/>
      <c r="L21" s="33"/>
      <c r="M21" s="33"/>
      <c r="N21" s="33"/>
      <c r="O21" s="33"/>
    </row>
    <row r="22" spans="1:15" ht="14.25" customHeight="1">
      <c r="A22" s="45" t="s">
        <v>237</v>
      </c>
      <c r="B22" s="46" t="s">
        <v>238</v>
      </c>
      <c r="C22" s="33">
        <v>526126</v>
      </c>
      <c r="D22" s="33">
        <v>526126</v>
      </c>
      <c r="E22" s="33"/>
      <c r="F22" s="33">
        <v>526126</v>
      </c>
      <c r="G22" s="33"/>
      <c r="H22" s="33"/>
      <c r="I22" s="33"/>
      <c r="J22" s="33"/>
      <c r="K22" s="33"/>
      <c r="L22" s="33"/>
      <c r="M22" s="33"/>
      <c r="N22" s="33"/>
      <c r="O22" s="33"/>
    </row>
    <row r="23" spans="1:15" ht="14.25" customHeight="1">
      <c r="A23" s="43" t="s">
        <v>239</v>
      </c>
      <c r="B23" s="44" t="s">
        <v>240</v>
      </c>
      <c r="C23" s="33">
        <v>2228137.86</v>
      </c>
      <c r="D23" s="33">
        <v>2228137.86</v>
      </c>
      <c r="E23" s="33">
        <v>2228137.86</v>
      </c>
      <c r="F23" s="33"/>
      <c r="G23" s="33"/>
      <c r="H23" s="33"/>
      <c r="I23" s="33"/>
      <c r="J23" s="33"/>
      <c r="K23" s="33"/>
      <c r="L23" s="33"/>
      <c r="M23" s="33"/>
      <c r="N23" s="33"/>
      <c r="O23" s="33"/>
    </row>
    <row r="24" spans="1:15" ht="14.25" customHeight="1">
      <c r="A24" s="45" t="s">
        <v>241</v>
      </c>
      <c r="B24" s="46" t="s">
        <v>242</v>
      </c>
      <c r="C24" s="33">
        <v>2228137.86</v>
      </c>
      <c r="D24" s="33">
        <v>2228137.86</v>
      </c>
      <c r="E24" s="33">
        <v>2228137.86</v>
      </c>
      <c r="F24" s="33"/>
      <c r="G24" s="33"/>
      <c r="H24" s="33"/>
      <c r="I24" s="33"/>
      <c r="J24" s="33"/>
      <c r="K24" s="33"/>
      <c r="L24" s="33"/>
      <c r="M24" s="33"/>
      <c r="N24" s="33"/>
      <c r="O24" s="33"/>
    </row>
    <row r="25" spans="1:15" ht="14.25" customHeight="1">
      <c r="A25" s="43" t="s">
        <v>243</v>
      </c>
      <c r="B25" s="44" t="s">
        <v>244</v>
      </c>
      <c r="C25" s="33">
        <v>200000</v>
      </c>
      <c r="D25" s="33">
        <v>200000</v>
      </c>
      <c r="E25" s="33"/>
      <c r="F25" s="33">
        <v>200000</v>
      </c>
      <c r="G25" s="33"/>
      <c r="H25" s="33"/>
      <c r="I25" s="33"/>
      <c r="J25" s="33"/>
      <c r="K25" s="33"/>
      <c r="L25" s="33"/>
      <c r="M25" s="33"/>
      <c r="N25" s="33"/>
      <c r="O25" s="33"/>
    </row>
    <row r="26" spans="1:15" ht="14.25" customHeight="1">
      <c r="A26" s="45" t="s">
        <v>245</v>
      </c>
      <c r="B26" s="46" t="s">
        <v>246</v>
      </c>
      <c r="C26" s="33">
        <v>200000</v>
      </c>
      <c r="D26" s="33">
        <v>200000</v>
      </c>
      <c r="E26" s="33"/>
      <c r="F26" s="33">
        <v>200000</v>
      </c>
      <c r="G26" s="33"/>
      <c r="H26" s="33"/>
      <c r="I26" s="33"/>
      <c r="J26" s="33"/>
      <c r="K26" s="33"/>
      <c r="L26" s="33"/>
      <c r="M26" s="33"/>
      <c r="N26" s="33"/>
      <c r="O26" s="33"/>
    </row>
    <row r="27" spans="1:15" ht="14.25" customHeight="1">
      <c r="A27" s="43" t="s">
        <v>247</v>
      </c>
      <c r="B27" s="44" t="s">
        <v>248</v>
      </c>
      <c r="C27" s="33">
        <v>168368.88</v>
      </c>
      <c r="D27" s="33">
        <v>168368.88</v>
      </c>
      <c r="E27" s="33"/>
      <c r="F27" s="33">
        <v>168368.88</v>
      </c>
      <c r="G27" s="33"/>
      <c r="H27" s="33"/>
      <c r="I27" s="33"/>
      <c r="J27" s="33"/>
      <c r="K27" s="33"/>
      <c r="L27" s="33"/>
      <c r="M27" s="33"/>
      <c r="N27" s="33"/>
      <c r="O27" s="33"/>
    </row>
    <row r="28" spans="1:15" ht="14.25" customHeight="1">
      <c r="A28" s="45" t="s">
        <v>249</v>
      </c>
      <c r="B28" s="46" t="s">
        <v>248</v>
      </c>
      <c r="C28" s="33">
        <v>168368.88</v>
      </c>
      <c r="D28" s="33">
        <v>168368.88</v>
      </c>
      <c r="E28" s="33"/>
      <c r="F28" s="33">
        <v>168368.88</v>
      </c>
      <c r="G28" s="33"/>
      <c r="H28" s="33"/>
      <c r="I28" s="33"/>
      <c r="J28" s="33"/>
      <c r="K28" s="33"/>
      <c r="L28" s="33"/>
      <c r="M28" s="33"/>
      <c r="N28" s="33"/>
      <c r="O28" s="33"/>
    </row>
    <row r="29" spans="1:15" ht="14.25" customHeight="1">
      <c r="A29" s="32" t="s">
        <v>250</v>
      </c>
      <c r="B29" s="41" t="s">
        <v>251</v>
      </c>
      <c r="C29" s="33">
        <v>4700209.2</v>
      </c>
      <c r="D29" s="33">
        <v>4700209.2</v>
      </c>
      <c r="E29" s="33">
        <v>4700209.2</v>
      </c>
      <c r="F29" s="33"/>
      <c r="G29" s="33"/>
      <c r="H29" s="33"/>
      <c r="I29" s="33"/>
      <c r="J29" s="33"/>
      <c r="K29" s="33"/>
      <c r="L29" s="33"/>
      <c r="M29" s="33"/>
      <c r="N29" s="33"/>
      <c r="O29" s="33"/>
    </row>
    <row r="30" spans="1:15" ht="14.25" customHeight="1">
      <c r="A30" s="43" t="s">
        <v>252</v>
      </c>
      <c r="B30" s="44" t="s">
        <v>253</v>
      </c>
      <c r="C30" s="33">
        <v>4700209.2</v>
      </c>
      <c r="D30" s="33">
        <v>4700209.2</v>
      </c>
      <c r="E30" s="33">
        <v>4700209.2</v>
      </c>
      <c r="F30" s="33"/>
      <c r="G30" s="33"/>
      <c r="H30" s="33"/>
      <c r="I30" s="33"/>
      <c r="J30" s="33"/>
      <c r="K30" s="33"/>
      <c r="L30" s="33"/>
      <c r="M30" s="33"/>
      <c r="N30" s="33"/>
      <c r="O30" s="33"/>
    </row>
    <row r="31" spans="1:15" ht="14.25" customHeight="1">
      <c r="A31" s="45" t="s">
        <v>254</v>
      </c>
      <c r="B31" s="46" t="s">
        <v>255</v>
      </c>
      <c r="C31" s="33">
        <v>4700209.2</v>
      </c>
      <c r="D31" s="33">
        <v>4700209.2</v>
      </c>
      <c r="E31" s="33">
        <v>4700209.2</v>
      </c>
      <c r="F31" s="33"/>
      <c r="G31" s="33"/>
      <c r="H31" s="33"/>
      <c r="I31" s="33"/>
      <c r="J31" s="33"/>
      <c r="K31" s="33"/>
      <c r="L31" s="33"/>
      <c r="M31" s="33"/>
      <c r="N31" s="33"/>
      <c r="O31" s="33"/>
    </row>
    <row r="32" spans="1:15" ht="14.25" customHeight="1">
      <c r="A32" s="71" t="s">
        <v>46</v>
      </c>
      <c r="B32" s="71" t="s">
        <v>46</v>
      </c>
      <c r="C32" s="33">
        <v>713902281.28999996</v>
      </c>
      <c r="D32" s="33">
        <v>69350281.290000007</v>
      </c>
      <c r="E32" s="33">
        <v>63600218.100000001</v>
      </c>
      <c r="F32" s="33">
        <v>5750063.1900000004</v>
      </c>
      <c r="G32" s="33"/>
      <c r="H32" s="33"/>
      <c r="I32" s="33"/>
      <c r="J32" s="33">
        <v>644552000</v>
      </c>
      <c r="K32" s="33">
        <v>500000000</v>
      </c>
      <c r="L32" s="33"/>
      <c r="M32" s="33"/>
      <c r="N32" s="33"/>
      <c r="O32" s="33">
        <v>144552000</v>
      </c>
    </row>
  </sheetData>
  <mergeCells count="11">
    <mergeCell ref="A32:B32"/>
    <mergeCell ref="A3:O3"/>
    <mergeCell ref="A4:L4"/>
    <mergeCell ref="D5:F5"/>
    <mergeCell ref="J5:O5"/>
    <mergeCell ref="A5:A6"/>
    <mergeCell ref="B5:B6"/>
    <mergeCell ref="C5:C6"/>
    <mergeCell ref="G5:G6"/>
    <mergeCell ref="H5:H6"/>
    <mergeCell ref="I5:I6"/>
  </mergeCells>
  <phoneticPr fontId="17" type="noConversion"/>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sheetPr>
    <outlinePr summaryRight="0"/>
  </sheetPr>
  <dimension ref="A1:D40"/>
  <sheetViews>
    <sheetView showZeros="0" workbookViewId="0">
      <pane ySplit="1" topLeftCell="A11" activePane="bottomLeft" state="frozen"/>
      <selection pane="bottomLeft" activeCell="G14" sqref="G14"/>
    </sheetView>
  </sheetViews>
  <sheetFormatPr defaultColWidth="9.125" defaultRowHeight="14.25" customHeight="1"/>
  <cols>
    <col min="1" max="1" width="49.25" customWidth="1"/>
    <col min="2" max="2" width="24.875" customWidth="1"/>
    <col min="3" max="3" width="48.625" customWidth="1"/>
    <col min="4" max="4" width="25.875" customWidth="1"/>
  </cols>
  <sheetData>
    <row r="1" spans="1:4" ht="14.25" customHeight="1">
      <c r="A1" s="1"/>
      <c r="B1" s="1"/>
      <c r="C1" s="1"/>
      <c r="D1" s="1"/>
    </row>
    <row r="2" spans="1:4" ht="14.25" customHeight="1">
      <c r="D2" s="25" t="s">
        <v>47</v>
      </c>
    </row>
    <row r="3" spans="1:4" ht="31.5" customHeight="1">
      <c r="A3" s="68" t="s">
        <v>48</v>
      </c>
      <c r="B3" s="80"/>
      <c r="C3" s="80"/>
      <c r="D3" s="80"/>
    </row>
    <row r="4" spans="1:4" ht="17.25" customHeight="1">
      <c r="A4" s="81" t="str">
        <f>"单位名称："&amp;"镇雄县人民医院"</f>
        <v>单位名称：镇雄县人民医院</v>
      </c>
      <c r="B4" s="81"/>
      <c r="C4" s="39"/>
      <c r="D4" s="48" t="s">
        <v>70</v>
      </c>
    </row>
    <row r="5" spans="1:4" ht="24.6" customHeight="1">
      <c r="A5" s="82" t="s">
        <v>3</v>
      </c>
      <c r="B5" s="82"/>
      <c r="C5" s="82" t="s">
        <v>4</v>
      </c>
      <c r="D5" s="82"/>
    </row>
    <row r="6" spans="1:4" ht="15.6" customHeight="1">
      <c r="A6" s="82" t="s">
        <v>5</v>
      </c>
      <c r="B6" s="82" t="s">
        <v>6</v>
      </c>
      <c r="C6" s="82" t="s">
        <v>49</v>
      </c>
      <c r="D6" s="82" t="s">
        <v>6</v>
      </c>
    </row>
    <row r="7" spans="1:4" ht="14.1" customHeight="1">
      <c r="A7" s="82"/>
      <c r="B7" s="82"/>
      <c r="C7" s="82"/>
      <c r="D7" s="82"/>
    </row>
    <row r="8" spans="1:4" ht="29.1" customHeight="1">
      <c r="A8" s="32" t="s">
        <v>50</v>
      </c>
      <c r="B8" s="33">
        <v>68278288.099999994</v>
      </c>
      <c r="C8" s="32" t="s">
        <v>51</v>
      </c>
      <c r="D8" s="33">
        <v>69350281.290000007</v>
      </c>
    </row>
    <row r="9" spans="1:4" ht="29.1" customHeight="1">
      <c r="A9" s="32" t="s">
        <v>52</v>
      </c>
      <c r="B9" s="33">
        <v>68278288.099999994</v>
      </c>
      <c r="C9" s="49" t="s">
        <v>256</v>
      </c>
      <c r="D9" s="33"/>
    </row>
    <row r="10" spans="1:4" ht="29.1" customHeight="1">
      <c r="A10" s="32" t="s">
        <v>53</v>
      </c>
      <c r="B10" s="33"/>
      <c r="C10" s="50" t="s">
        <v>257</v>
      </c>
      <c r="D10" s="33"/>
    </row>
    <row r="11" spans="1:4" ht="29.1" customHeight="1">
      <c r="A11" s="32" t="s">
        <v>54</v>
      </c>
      <c r="B11" s="33"/>
      <c r="C11" s="50" t="s">
        <v>258</v>
      </c>
      <c r="D11" s="33"/>
    </row>
    <row r="12" spans="1:4" ht="29.1" customHeight="1">
      <c r="A12" s="32" t="s">
        <v>55</v>
      </c>
      <c r="B12" s="33">
        <v>1071993.19</v>
      </c>
      <c r="C12" s="50" t="s">
        <v>259</v>
      </c>
      <c r="D12" s="33"/>
    </row>
    <row r="13" spans="1:4" ht="29.1" customHeight="1">
      <c r="A13" s="32" t="s">
        <v>52</v>
      </c>
      <c r="B13" s="33">
        <v>1071993.19</v>
      </c>
      <c r="C13" s="50" t="s">
        <v>260</v>
      </c>
      <c r="D13" s="33"/>
    </row>
    <row r="14" spans="1:4" ht="29.1" customHeight="1">
      <c r="A14" s="32" t="s">
        <v>53</v>
      </c>
      <c r="B14" s="33"/>
      <c r="C14" s="50" t="s">
        <v>261</v>
      </c>
      <c r="D14" s="33"/>
    </row>
    <row r="15" spans="1:4" ht="29.1" customHeight="1">
      <c r="A15" s="32" t="s">
        <v>54</v>
      </c>
      <c r="B15" s="33"/>
      <c r="C15" s="50" t="s">
        <v>262</v>
      </c>
      <c r="D15" s="33"/>
    </row>
    <row r="16" spans="1:4" ht="29.1" customHeight="1">
      <c r="A16" s="32"/>
      <c r="B16" s="33"/>
      <c r="C16" s="50" t="s">
        <v>263</v>
      </c>
      <c r="D16" s="33">
        <v>6558057.1900000004</v>
      </c>
    </row>
    <row r="17" spans="1:4" ht="29.1" customHeight="1">
      <c r="A17" s="32"/>
      <c r="B17" s="33"/>
      <c r="C17" s="50" t="s">
        <v>264</v>
      </c>
      <c r="D17" s="33"/>
    </row>
    <row r="18" spans="1:4" ht="14.25" customHeight="1">
      <c r="A18" s="32"/>
      <c r="B18" s="33"/>
      <c r="C18" s="50" t="s">
        <v>265</v>
      </c>
      <c r="D18" s="33">
        <v>58092014.899999999</v>
      </c>
    </row>
    <row r="19" spans="1:4" ht="14.25" customHeight="1">
      <c r="A19" s="32"/>
      <c r="B19" s="33"/>
      <c r="C19" s="50" t="s">
        <v>266</v>
      </c>
      <c r="D19" s="33"/>
    </row>
    <row r="20" spans="1:4" ht="14.25" customHeight="1">
      <c r="A20" s="32"/>
      <c r="B20" s="33"/>
      <c r="C20" s="50" t="s">
        <v>267</v>
      </c>
      <c r="D20" s="33"/>
    </row>
    <row r="21" spans="1:4" ht="14.25" customHeight="1">
      <c r="A21" s="32"/>
      <c r="B21" s="33"/>
      <c r="C21" s="50" t="s">
        <v>268</v>
      </c>
      <c r="D21" s="33"/>
    </row>
    <row r="22" spans="1:4" ht="14.25" customHeight="1">
      <c r="A22" s="32"/>
      <c r="B22" s="33"/>
      <c r="C22" s="50" t="s">
        <v>269</v>
      </c>
      <c r="D22" s="33"/>
    </row>
    <row r="23" spans="1:4" ht="14.25" customHeight="1">
      <c r="A23" s="32"/>
      <c r="B23" s="33"/>
      <c r="C23" s="50" t="s">
        <v>270</v>
      </c>
      <c r="D23" s="33"/>
    </row>
    <row r="24" spans="1:4" ht="14.25" customHeight="1">
      <c r="A24" s="32"/>
      <c r="B24" s="33"/>
      <c r="C24" s="50" t="s">
        <v>271</v>
      </c>
      <c r="D24" s="33"/>
    </row>
    <row r="25" spans="1:4" ht="14.25" customHeight="1">
      <c r="A25" s="32"/>
      <c r="B25" s="33"/>
      <c r="C25" s="50" t="s">
        <v>272</v>
      </c>
      <c r="D25" s="33"/>
    </row>
    <row r="26" spans="1:4" ht="14.25" customHeight="1">
      <c r="A26" s="32"/>
      <c r="B26" s="33"/>
      <c r="C26" s="50" t="s">
        <v>273</v>
      </c>
      <c r="D26" s="33"/>
    </row>
    <row r="27" spans="1:4" ht="14.25" customHeight="1">
      <c r="A27" s="32"/>
      <c r="B27" s="33"/>
      <c r="C27" s="50" t="s">
        <v>274</v>
      </c>
      <c r="D27" s="33"/>
    </row>
    <row r="28" spans="1:4" ht="14.25" customHeight="1">
      <c r="A28" s="32"/>
      <c r="B28" s="33"/>
      <c r="C28" s="50" t="s">
        <v>275</v>
      </c>
      <c r="D28" s="33">
        <v>4700209.2</v>
      </c>
    </row>
    <row r="29" spans="1:4" ht="14.25" customHeight="1">
      <c r="A29" s="32"/>
      <c r="B29" s="33"/>
      <c r="C29" s="50" t="s">
        <v>276</v>
      </c>
      <c r="D29" s="33"/>
    </row>
    <row r="30" spans="1:4" ht="14.25" customHeight="1">
      <c r="A30" s="32"/>
      <c r="B30" s="33"/>
      <c r="C30" s="50" t="s">
        <v>277</v>
      </c>
      <c r="D30" s="33"/>
    </row>
    <row r="31" spans="1:4" ht="14.25" customHeight="1">
      <c r="A31" s="32"/>
      <c r="B31" s="33"/>
      <c r="C31" s="50" t="s">
        <v>278</v>
      </c>
      <c r="D31" s="33"/>
    </row>
    <row r="32" spans="1:4" ht="14.25" customHeight="1">
      <c r="A32" s="32"/>
      <c r="B32" s="33"/>
      <c r="C32" s="50" t="s">
        <v>279</v>
      </c>
      <c r="D32" s="33"/>
    </row>
    <row r="33" spans="1:4" ht="14.25" customHeight="1">
      <c r="A33" s="32"/>
      <c r="B33" s="33"/>
      <c r="C33" s="50" t="s">
        <v>280</v>
      </c>
      <c r="D33" s="33"/>
    </row>
    <row r="34" spans="1:4" ht="14.25" customHeight="1">
      <c r="A34" s="32"/>
      <c r="B34" s="33"/>
      <c r="C34" s="50" t="s">
        <v>281</v>
      </c>
      <c r="D34" s="33"/>
    </row>
    <row r="35" spans="1:4" ht="14.25" customHeight="1">
      <c r="A35" s="32"/>
      <c r="B35" s="33"/>
      <c r="C35" s="50" t="s">
        <v>282</v>
      </c>
      <c r="D35" s="33"/>
    </row>
    <row r="36" spans="1:4" ht="14.25" customHeight="1">
      <c r="A36" s="32"/>
      <c r="B36" s="33"/>
      <c r="C36" s="50" t="s">
        <v>283</v>
      </c>
      <c r="D36" s="33"/>
    </row>
    <row r="37" spans="1:4" ht="14.25" customHeight="1">
      <c r="A37" s="32"/>
      <c r="B37" s="33"/>
      <c r="C37" s="50" t="s">
        <v>284</v>
      </c>
      <c r="D37" s="33"/>
    </row>
    <row r="38" spans="1:4" ht="14.25" customHeight="1">
      <c r="A38" s="32"/>
      <c r="B38" s="33"/>
      <c r="C38" s="50" t="s">
        <v>285</v>
      </c>
      <c r="D38" s="33"/>
    </row>
    <row r="39" spans="1:4" ht="14.25" customHeight="1">
      <c r="A39" s="41"/>
      <c r="B39" s="33"/>
      <c r="C39" s="32" t="s">
        <v>56</v>
      </c>
      <c r="D39" s="33"/>
    </row>
    <row r="40" spans="1:4" ht="14.25" customHeight="1">
      <c r="A40" s="51" t="s">
        <v>57</v>
      </c>
      <c r="B40" s="33">
        <v>69350281.290000007</v>
      </c>
      <c r="C40" s="51" t="s">
        <v>17</v>
      </c>
      <c r="D40" s="33">
        <v>69350281.290000007</v>
      </c>
    </row>
  </sheetData>
  <mergeCells count="8">
    <mergeCell ref="A3:D3"/>
    <mergeCell ref="A4:B4"/>
    <mergeCell ref="A5:B5"/>
    <mergeCell ref="C5:D5"/>
    <mergeCell ref="A6:A7"/>
    <mergeCell ref="B6:B7"/>
    <mergeCell ref="C6:C7"/>
    <mergeCell ref="D6:D7"/>
  </mergeCells>
  <phoneticPr fontId="17" type="noConversion"/>
  <pageMargins left="0.75" right="0.75" top="1" bottom="1" header="0.5" footer="0.5"/>
  <pageSetup paperSize="9" orientation="portrait"/>
</worksheet>
</file>

<file path=xl/worksheets/sheet5.xml><?xml version="1.0" encoding="utf-8"?>
<worksheet xmlns="http://schemas.openxmlformats.org/spreadsheetml/2006/main" xmlns:r="http://schemas.openxmlformats.org/officeDocument/2006/relationships">
  <sheetPr>
    <outlinePr summaryRight="0"/>
  </sheetPr>
  <dimension ref="A1:G32"/>
  <sheetViews>
    <sheetView showZeros="0" workbookViewId="0">
      <pane ySplit="1" topLeftCell="A2" activePane="bottomLeft" state="frozen"/>
      <selection pane="bottomLeft" activeCell="C36" sqref="C36"/>
    </sheetView>
  </sheetViews>
  <sheetFormatPr defaultColWidth="9.125" defaultRowHeight="14.25" customHeight="1"/>
  <cols>
    <col min="1" max="1" width="20.125" customWidth="1"/>
    <col min="2" max="2" width="37.375" customWidth="1"/>
    <col min="3" max="3" width="24.25" customWidth="1"/>
    <col min="4" max="6" width="25" customWidth="1"/>
    <col min="7" max="7" width="24.25" customWidth="1"/>
  </cols>
  <sheetData>
    <row r="1" spans="1:7" ht="14.25" customHeight="1">
      <c r="A1" s="1"/>
      <c r="B1" s="1"/>
      <c r="C1" s="1"/>
      <c r="D1" s="1"/>
      <c r="E1" s="1"/>
      <c r="F1" s="1"/>
      <c r="G1" s="1"/>
    </row>
    <row r="2" spans="1:7" ht="12" customHeight="1">
      <c r="D2" s="27"/>
      <c r="F2" s="19"/>
      <c r="G2" s="19" t="s">
        <v>58</v>
      </c>
    </row>
    <row r="3" spans="1:7" ht="39" customHeight="1">
      <c r="A3" s="83" t="s">
        <v>59</v>
      </c>
      <c r="B3" s="83"/>
      <c r="C3" s="83"/>
      <c r="D3" s="83"/>
      <c r="E3" s="83"/>
      <c r="F3" s="83"/>
      <c r="G3" s="83"/>
    </row>
    <row r="4" spans="1:7" ht="18" customHeight="1">
      <c r="A4" s="47" t="str">
        <f>"单位名称:"&amp;"镇雄县人民医院"</f>
        <v>单位名称:镇雄县人民医院</v>
      </c>
      <c r="B4" s="39"/>
      <c r="C4" s="39"/>
      <c r="D4" s="39"/>
      <c r="E4" s="39"/>
      <c r="F4" s="39"/>
      <c r="G4" s="42" t="s">
        <v>70</v>
      </c>
    </row>
    <row r="5" spans="1:7" ht="20.25" customHeight="1">
      <c r="A5" s="71" t="s">
        <v>60</v>
      </c>
      <c r="B5" s="71"/>
      <c r="C5" s="71" t="s">
        <v>22</v>
      </c>
      <c r="D5" s="71" t="s">
        <v>44</v>
      </c>
      <c r="E5" s="71"/>
      <c r="F5" s="71"/>
      <c r="G5" s="71" t="s">
        <v>45</v>
      </c>
    </row>
    <row r="6" spans="1:7" ht="20.25" customHeight="1">
      <c r="A6" s="41" t="s">
        <v>36</v>
      </c>
      <c r="B6" s="41" t="s">
        <v>37</v>
      </c>
      <c r="C6" s="71"/>
      <c r="D6" s="41" t="s">
        <v>23</v>
      </c>
      <c r="E6" s="41" t="s">
        <v>61</v>
      </c>
      <c r="F6" s="41" t="s">
        <v>62</v>
      </c>
      <c r="G6" s="71"/>
    </row>
    <row r="7" spans="1:7" ht="13.5" customHeight="1">
      <c r="A7" s="41" t="s">
        <v>63</v>
      </c>
      <c r="B7" s="41" t="s">
        <v>64</v>
      </c>
      <c r="C7" s="41" t="s">
        <v>65</v>
      </c>
      <c r="D7" s="41" t="s">
        <v>66</v>
      </c>
      <c r="E7" s="41" t="s">
        <v>67</v>
      </c>
      <c r="F7" s="41" t="s">
        <v>68</v>
      </c>
      <c r="G7" s="41" t="s">
        <v>143</v>
      </c>
    </row>
    <row r="8" spans="1:7" ht="18" customHeight="1">
      <c r="A8" s="32" t="s">
        <v>209</v>
      </c>
      <c r="B8" s="41" t="s">
        <v>210</v>
      </c>
      <c r="C8" s="33">
        <v>6558057.1900000004</v>
      </c>
      <c r="D8" s="33">
        <v>6558057.1900000004</v>
      </c>
      <c r="E8" s="33">
        <v>6519857.1900000004</v>
      </c>
      <c r="F8" s="33">
        <v>38200</v>
      </c>
      <c r="G8" s="33"/>
    </row>
    <row r="9" spans="1:7" ht="18" customHeight="1">
      <c r="A9" s="43" t="s">
        <v>211</v>
      </c>
      <c r="B9" s="44" t="s">
        <v>212</v>
      </c>
      <c r="C9" s="33">
        <v>6520055.5899999999</v>
      </c>
      <c r="D9" s="33">
        <v>6520055.5899999999</v>
      </c>
      <c r="E9" s="33">
        <v>6481855.5899999999</v>
      </c>
      <c r="F9" s="33">
        <v>38200</v>
      </c>
      <c r="G9" s="33"/>
    </row>
    <row r="10" spans="1:7" ht="14.25" customHeight="1">
      <c r="A10" s="45" t="s">
        <v>213</v>
      </c>
      <c r="B10" s="46" t="s">
        <v>214</v>
      </c>
      <c r="C10" s="33">
        <v>38200</v>
      </c>
      <c r="D10" s="33">
        <v>38200</v>
      </c>
      <c r="E10" s="33"/>
      <c r="F10" s="33">
        <v>38200</v>
      </c>
      <c r="G10" s="33"/>
    </row>
    <row r="11" spans="1:7" ht="34.5" customHeight="1">
      <c r="A11" s="45" t="s">
        <v>215</v>
      </c>
      <c r="B11" s="46" t="s">
        <v>216</v>
      </c>
      <c r="C11" s="33">
        <v>6481855.5899999999</v>
      </c>
      <c r="D11" s="33">
        <v>6481855.5899999999</v>
      </c>
      <c r="E11" s="33">
        <v>6481855.5899999999</v>
      </c>
      <c r="F11" s="33"/>
      <c r="G11" s="33"/>
    </row>
    <row r="12" spans="1:7" ht="14.25" customHeight="1">
      <c r="A12" s="43" t="s">
        <v>217</v>
      </c>
      <c r="B12" s="44" t="s">
        <v>218</v>
      </c>
      <c r="C12" s="33">
        <v>38001.599999999999</v>
      </c>
      <c r="D12" s="33">
        <v>38001.599999999999</v>
      </c>
      <c r="E12" s="33">
        <v>38001.599999999999</v>
      </c>
      <c r="F12" s="33"/>
      <c r="G12" s="33"/>
    </row>
    <row r="13" spans="1:7" ht="14.25" customHeight="1">
      <c r="A13" s="45" t="s">
        <v>219</v>
      </c>
      <c r="B13" s="46" t="s">
        <v>220</v>
      </c>
      <c r="C13" s="33">
        <v>38001.599999999999</v>
      </c>
      <c r="D13" s="33">
        <v>38001.599999999999</v>
      </c>
      <c r="E13" s="33">
        <v>38001.599999999999</v>
      </c>
      <c r="F13" s="33"/>
      <c r="G13" s="33"/>
    </row>
    <row r="14" spans="1:7" ht="14.25" customHeight="1">
      <c r="A14" s="32" t="s">
        <v>221</v>
      </c>
      <c r="B14" s="41" t="s">
        <v>222</v>
      </c>
      <c r="C14" s="33">
        <v>58092014.899999999</v>
      </c>
      <c r="D14" s="33">
        <v>52341951.710000001</v>
      </c>
      <c r="E14" s="33">
        <v>52004266.899999999</v>
      </c>
      <c r="F14" s="33">
        <v>337684.81</v>
      </c>
      <c r="G14" s="33">
        <v>5750063.1900000004</v>
      </c>
    </row>
    <row r="15" spans="1:7" ht="14.25" customHeight="1">
      <c r="A15" s="43" t="s">
        <v>223</v>
      </c>
      <c r="B15" s="44" t="s">
        <v>224</v>
      </c>
      <c r="C15" s="33">
        <v>51489430.350000001</v>
      </c>
      <c r="D15" s="33">
        <v>50113813.850000001</v>
      </c>
      <c r="E15" s="33">
        <v>49776129.039999999</v>
      </c>
      <c r="F15" s="33">
        <v>337684.81</v>
      </c>
      <c r="G15" s="33">
        <v>1375616.5</v>
      </c>
    </row>
    <row r="16" spans="1:7" ht="14.25" customHeight="1">
      <c r="A16" s="45" t="s">
        <v>225</v>
      </c>
      <c r="B16" s="46" t="s">
        <v>226</v>
      </c>
      <c r="C16" s="33">
        <v>51489430.350000001</v>
      </c>
      <c r="D16" s="33">
        <v>50113813.850000001</v>
      </c>
      <c r="E16" s="33">
        <v>49776129.039999999</v>
      </c>
      <c r="F16" s="33">
        <v>337684.81</v>
      </c>
      <c r="G16" s="33">
        <v>1375616.5</v>
      </c>
    </row>
    <row r="17" spans="1:7" ht="14.25" customHeight="1">
      <c r="A17" s="43" t="s">
        <v>227</v>
      </c>
      <c r="B17" s="44" t="s">
        <v>228</v>
      </c>
      <c r="C17" s="33">
        <v>3479951.81</v>
      </c>
      <c r="D17" s="33"/>
      <c r="E17" s="33"/>
      <c r="F17" s="33"/>
      <c r="G17" s="33">
        <v>3479951.81</v>
      </c>
    </row>
    <row r="18" spans="1:7" ht="14.25" customHeight="1">
      <c r="A18" s="45" t="s">
        <v>229</v>
      </c>
      <c r="B18" s="46" t="s">
        <v>230</v>
      </c>
      <c r="C18" s="33">
        <v>200581.81</v>
      </c>
      <c r="D18" s="33"/>
      <c r="E18" s="33"/>
      <c r="F18" s="33"/>
      <c r="G18" s="33">
        <v>200581.81</v>
      </c>
    </row>
    <row r="19" spans="1:7" ht="14.25" customHeight="1">
      <c r="A19" s="45" t="s">
        <v>231</v>
      </c>
      <c r="B19" s="46" t="s">
        <v>232</v>
      </c>
      <c r="C19" s="33">
        <v>3079370</v>
      </c>
      <c r="D19" s="33"/>
      <c r="E19" s="33"/>
      <c r="F19" s="33"/>
      <c r="G19" s="33">
        <v>3079370</v>
      </c>
    </row>
    <row r="20" spans="1:7" ht="14.25" customHeight="1">
      <c r="A20" s="45" t="s">
        <v>233</v>
      </c>
      <c r="B20" s="46" t="s">
        <v>234</v>
      </c>
      <c r="C20" s="33">
        <v>200000</v>
      </c>
      <c r="D20" s="33"/>
      <c r="E20" s="33"/>
      <c r="F20" s="33"/>
      <c r="G20" s="33">
        <v>200000</v>
      </c>
    </row>
    <row r="21" spans="1:7" ht="14.25" customHeight="1">
      <c r="A21" s="43" t="s">
        <v>235</v>
      </c>
      <c r="B21" s="44" t="s">
        <v>236</v>
      </c>
      <c r="C21" s="33">
        <v>526126</v>
      </c>
      <c r="D21" s="33"/>
      <c r="E21" s="33"/>
      <c r="F21" s="33"/>
      <c r="G21" s="33">
        <v>526126</v>
      </c>
    </row>
    <row r="22" spans="1:7" ht="14.25" customHeight="1">
      <c r="A22" s="45" t="s">
        <v>237</v>
      </c>
      <c r="B22" s="46" t="s">
        <v>238</v>
      </c>
      <c r="C22" s="33">
        <v>526126</v>
      </c>
      <c r="D22" s="33"/>
      <c r="E22" s="33"/>
      <c r="F22" s="33"/>
      <c r="G22" s="33">
        <v>526126</v>
      </c>
    </row>
    <row r="23" spans="1:7" ht="14.25" customHeight="1">
      <c r="A23" s="43" t="s">
        <v>239</v>
      </c>
      <c r="B23" s="44" t="s">
        <v>240</v>
      </c>
      <c r="C23" s="33">
        <v>2228137.86</v>
      </c>
      <c r="D23" s="33">
        <v>2228137.86</v>
      </c>
      <c r="E23" s="33">
        <v>2228137.86</v>
      </c>
      <c r="F23" s="33"/>
      <c r="G23" s="33"/>
    </row>
    <row r="24" spans="1:7" ht="14.25" customHeight="1">
      <c r="A24" s="45" t="s">
        <v>241</v>
      </c>
      <c r="B24" s="46" t="s">
        <v>242</v>
      </c>
      <c r="C24" s="33">
        <v>2228137.86</v>
      </c>
      <c r="D24" s="33">
        <v>2228137.86</v>
      </c>
      <c r="E24" s="33">
        <v>2228137.86</v>
      </c>
      <c r="F24" s="33"/>
      <c r="G24" s="33"/>
    </row>
    <row r="25" spans="1:7" ht="14.25" customHeight="1">
      <c r="A25" s="43" t="s">
        <v>243</v>
      </c>
      <c r="B25" s="44" t="s">
        <v>244</v>
      </c>
      <c r="C25" s="33">
        <v>200000</v>
      </c>
      <c r="D25" s="33"/>
      <c r="E25" s="33"/>
      <c r="F25" s="33"/>
      <c r="G25" s="33">
        <v>200000</v>
      </c>
    </row>
    <row r="26" spans="1:7" ht="14.25" customHeight="1">
      <c r="A26" s="45" t="s">
        <v>245</v>
      </c>
      <c r="B26" s="46" t="s">
        <v>246</v>
      </c>
      <c r="C26" s="33">
        <v>200000</v>
      </c>
      <c r="D26" s="33"/>
      <c r="E26" s="33"/>
      <c r="F26" s="33"/>
      <c r="G26" s="33">
        <v>200000</v>
      </c>
    </row>
    <row r="27" spans="1:7" ht="14.25" customHeight="1">
      <c r="A27" s="43" t="s">
        <v>247</v>
      </c>
      <c r="B27" s="44" t="s">
        <v>248</v>
      </c>
      <c r="C27" s="33">
        <v>168368.88</v>
      </c>
      <c r="D27" s="33"/>
      <c r="E27" s="33"/>
      <c r="F27" s="33"/>
      <c r="G27" s="33">
        <v>168368.88</v>
      </c>
    </row>
    <row r="28" spans="1:7" ht="14.25" customHeight="1">
      <c r="A28" s="45" t="s">
        <v>249</v>
      </c>
      <c r="B28" s="46" t="s">
        <v>248</v>
      </c>
      <c r="C28" s="33">
        <v>168368.88</v>
      </c>
      <c r="D28" s="33"/>
      <c r="E28" s="33"/>
      <c r="F28" s="33"/>
      <c r="G28" s="33">
        <v>168368.88</v>
      </c>
    </row>
    <row r="29" spans="1:7" ht="14.25" customHeight="1">
      <c r="A29" s="32" t="s">
        <v>250</v>
      </c>
      <c r="B29" s="41" t="s">
        <v>251</v>
      </c>
      <c r="C29" s="33">
        <v>4700209.2</v>
      </c>
      <c r="D29" s="33">
        <v>4700209.2</v>
      </c>
      <c r="E29" s="33">
        <v>4700209.2</v>
      </c>
      <c r="F29" s="33"/>
      <c r="G29" s="33"/>
    </row>
    <row r="30" spans="1:7" ht="14.25" customHeight="1">
      <c r="A30" s="43" t="s">
        <v>252</v>
      </c>
      <c r="B30" s="44" t="s">
        <v>253</v>
      </c>
      <c r="C30" s="33">
        <v>4700209.2</v>
      </c>
      <c r="D30" s="33">
        <v>4700209.2</v>
      </c>
      <c r="E30" s="33">
        <v>4700209.2</v>
      </c>
      <c r="F30" s="33"/>
      <c r="G30" s="33"/>
    </row>
    <row r="31" spans="1:7" ht="14.25" customHeight="1">
      <c r="A31" s="45" t="s">
        <v>254</v>
      </c>
      <c r="B31" s="46" t="s">
        <v>255</v>
      </c>
      <c r="C31" s="33">
        <v>4700209.2</v>
      </c>
      <c r="D31" s="33">
        <v>4700209.2</v>
      </c>
      <c r="E31" s="33">
        <v>4700209.2</v>
      </c>
      <c r="F31" s="33"/>
      <c r="G31" s="33"/>
    </row>
    <row r="32" spans="1:7" ht="14.25" customHeight="1">
      <c r="A32" s="71" t="s">
        <v>46</v>
      </c>
      <c r="B32" s="71" t="s">
        <v>46</v>
      </c>
      <c r="C32" s="33">
        <v>69350281.290000007</v>
      </c>
      <c r="D32" s="33">
        <v>63600218.100000001</v>
      </c>
      <c r="E32" s="33">
        <v>63224333.289999999</v>
      </c>
      <c r="F32" s="33">
        <v>375884.81</v>
      </c>
      <c r="G32" s="33">
        <v>5750063.1900000004</v>
      </c>
    </row>
  </sheetData>
  <mergeCells count="6">
    <mergeCell ref="A32:B32"/>
    <mergeCell ref="A3:G3"/>
    <mergeCell ref="A5:B5"/>
    <mergeCell ref="D5:F5"/>
    <mergeCell ref="C5:C6"/>
    <mergeCell ref="G5:G6"/>
  </mergeCells>
  <phoneticPr fontId="17" type="noConversion"/>
  <pageMargins left="0.75" right="0.75" top="1" bottom="1" header="0.5" footer="0.5"/>
  <pageSetup paperSize="9" orientation="portrait"/>
</worksheet>
</file>

<file path=xl/worksheets/sheet6.xml><?xml version="1.0" encoding="utf-8"?>
<worksheet xmlns="http://schemas.openxmlformats.org/spreadsheetml/2006/main" xmlns:r="http://schemas.openxmlformats.org/officeDocument/2006/relationships">
  <sheetPr>
    <outlinePr summaryRight="0"/>
  </sheetPr>
  <dimension ref="A1:F9"/>
  <sheetViews>
    <sheetView showZeros="0" workbookViewId="0">
      <pane ySplit="1" topLeftCell="A2" activePane="bottomLeft" state="frozen"/>
      <selection pane="bottomLeft" activeCell="B15" sqref="B15"/>
    </sheetView>
  </sheetViews>
  <sheetFormatPr defaultColWidth="9.125" defaultRowHeight="14.25" customHeight="1"/>
  <cols>
    <col min="1" max="1" width="27.375" customWidth="1"/>
    <col min="2" max="6" width="31.125" customWidth="1"/>
  </cols>
  <sheetData>
    <row r="1" spans="1:6" ht="14.25" customHeight="1">
      <c r="A1" s="1"/>
      <c r="B1" s="1"/>
      <c r="C1" s="1"/>
      <c r="D1" s="1"/>
      <c r="E1" s="1"/>
      <c r="F1" s="1"/>
    </row>
    <row r="2" spans="1:6" ht="12" customHeight="1">
      <c r="A2" s="28"/>
      <c r="B2" s="28"/>
      <c r="C2" s="21"/>
      <c r="F2" s="20" t="s">
        <v>69</v>
      </c>
    </row>
    <row r="3" spans="1:6" ht="25.5" customHeight="1">
      <c r="A3" s="84" t="s">
        <v>286</v>
      </c>
      <c r="B3" s="84"/>
      <c r="C3" s="84"/>
      <c r="D3" s="84"/>
      <c r="E3" s="84"/>
      <c r="F3" s="84"/>
    </row>
    <row r="4" spans="1:6" ht="15.75" customHeight="1">
      <c r="A4" s="85" t="str">
        <f>"单位名称："&amp;"镇雄县人民医院"</f>
        <v>单位名称：镇雄县人民医院</v>
      </c>
      <c r="B4" s="85"/>
      <c r="C4" s="85"/>
      <c r="D4" s="85"/>
      <c r="E4" s="52"/>
      <c r="F4" s="53" t="s">
        <v>70</v>
      </c>
    </row>
    <row r="5" spans="1:6" ht="19.5" customHeight="1">
      <c r="A5" s="86" t="s">
        <v>71</v>
      </c>
      <c r="B5" s="86" t="s">
        <v>72</v>
      </c>
      <c r="C5" s="86" t="s">
        <v>73</v>
      </c>
      <c r="D5" s="86"/>
      <c r="E5" s="86"/>
      <c r="F5" s="86" t="s">
        <v>74</v>
      </c>
    </row>
    <row r="6" spans="1:6" ht="19.5" customHeight="1">
      <c r="A6" s="86"/>
      <c r="B6" s="86"/>
      <c r="C6" s="54" t="s">
        <v>23</v>
      </c>
      <c r="D6" s="54" t="s">
        <v>75</v>
      </c>
      <c r="E6" s="54" t="s">
        <v>76</v>
      </c>
      <c r="F6" s="86"/>
    </row>
    <row r="7" spans="1:6" ht="18.75" customHeight="1">
      <c r="A7" s="54" t="s">
        <v>63</v>
      </c>
      <c r="B7" s="54" t="s">
        <v>64</v>
      </c>
      <c r="C7" s="54" t="s">
        <v>65</v>
      </c>
      <c r="D7" s="54" t="s">
        <v>66</v>
      </c>
      <c r="E7" s="54" t="s">
        <v>67</v>
      </c>
      <c r="F7" s="54" t="s">
        <v>68</v>
      </c>
    </row>
    <row r="8" spans="1:6" ht="18.75" customHeight="1">
      <c r="A8" s="33"/>
      <c r="B8" s="33"/>
      <c r="C8" s="33"/>
      <c r="D8" s="33"/>
      <c r="E8" s="33"/>
      <c r="F8" s="33"/>
    </row>
    <row r="9" spans="1:6" ht="14.25" customHeight="1">
      <c r="A9" s="55" t="s">
        <v>565</v>
      </c>
    </row>
  </sheetData>
  <mergeCells count="6">
    <mergeCell ref="A3:F3"/>
    <mergeCell ref="A4:D4"/>
    <mergeCell ref="C5:E5"/>
    <mergeCell ref="A5:A6"/>
    <mergeCell ref="B5:B6"/>
    <mergeCell ref="F5:F6"/>
  </mergeCells>
  <phoneticPr fontId="17" type="noConversion"/>
  <pageMargins left="0.75" right="0.75" top="1" bottom="1" header="0.5" footer="0.5"/>
  <pageSetup paperSize="9" orientation="portrait"/>
</worksheet>
</file>

<file path=xl/worksheets/sheet7.xml><?xml version="1.0" encoding="utf-8"?>
<worksheet xmlns="http://schemas.openxmlformats.org/spreadsheetml/2006/main" xmlns:r="http://schemas.openxmlformats.org/officeDocument/2006/relationships">
  <sheetPr>
    <outlinePr summaryRight="0"/>
  </sheetPr>
  <dimension ref="A1:X33"/>
  <sheetViews>
    <sheetView showZeros="0" workbookViewId="0">
      <pane ySplit="1" topLeftCell="A2" activePane="bottomLeft" state="frozen"/>
      <selection pane="bottomLeft" activeCell="A4" sqref="A4:X33"/>
    </sheetView>
  </sheetViews>
  <sheetFormatPr defaultColWidth="9.125" defaultRowHeight="14.25" customHeight="1"/>
  <cols>
    <col min="1" max="1" width="20.5" customWidth="1"/>
    <col min="2" max="3" width="23.875" customWidth="1"/>
    <col min="4" max="4" width="14.625" customWidth="1"/>
    <col min="5" max="5" width="18.5" customWidth="1"/>
    <col min="6" max="6" width="14.75" customWidth="1"/>
    <col min="7" max="7" width="18.875" customWidth="1"/>
    <col min="8" max="8" width="17.125" customWidth="1"/>
    <col min="9" max="9" width="16.875" customWidth="1"/>
    <col min="10" max="13" width="15.375" customWidth="1"/>
    <col min="14" max="16" width="14.75" customWidth="1"/>
    <col min="17" max="17" width="14.875" customWidth="1"/>
    <col min="18" max="23" width="15" customWidth="1"/>
  </cols>
  <sheetData>
    <row r="1" spans="1:24" ht="14.25" customHeight="1">
      <c r="A1" s="1"/>
      <c r="B1" s="1"/>
      <c r="C1" s="1"/>
      <c r="D1" s="1"/>
      <c r="E1" s="1"/>
      <c r="F1" s="1"/>
      <c r="G1" s="1"/>
      <c r="H1" s="1"/>
      <c r="I1" s="1"/>
      <c r="J1" s="1"/>
      <c r="K1" s="1"/>
      <c r="L1" s="1"/>
      <c r="M1" s="1"/>
      <c r="N1" s="1"/>
      <c r="O1" s="1"/>
      <c r="P1" s="1"/>
      <c r="Q1" s="1"/>
      <c r="R1" s="1"/>
      <c r="S1" s="1"/>
      <c r="T1" s="1"/>
      <c r="U1" s="1"/>
      <c r="V1" s="1"/>
      <c r="W1" s="1"/>
    </row>
    <row r="2" spans="1:24" ht="13.5" customHeight="1">
      <c r="D2" s="2"/>
      <c r="E2" s="2"/>
      <c r="F2" s="2"/>
      <c r="G2" s="2"/>
      <c r="U2" s="27"/>
      <c r="W2" s="19" t="s">
        <v>77</v>
      </c>
    </row>
    <row r="3" spans="1:24" ht="27.75" customHeight="1">
      <c r="A3" s="76" t="s">
        <v>78</v>
      </c>
      <c r="B3" s="76"/>
      <c r="C3" s="76"/>
      <c r="D3" s="76"/>
      <c r="E3" s="76"/>
      <c r="F3" s="76"/>
      <c r="G3" s="76"/>
      <c r="H3" s="76"/>
      <c r="I3" s="76"/>
      <c r="J3" s="76"/>
      <c r="K3" s="76"/>
      <c r="L3" s="76"/>
      <c r="M3" s="76"/>
      <c r="N3" s="76"/>
      <c r="O3" s="76"/>
      <c r="P3" s="76"/>
      <c r="Q3" s="76"/>
      <c r="R3" s="76"/>
      <c r="S3" s="76"/>
      <c r="T3" s="76"/>
      <c r="U3" s="76"/>
      <c r="V3" s="76"/>
      <c r="W3" s="76"/>
    </row>
    <row r="4" spans="1:24" ht="13.5" customHeight="1">
      <c r="A4" s="79" t="str">
        <f>"单位名称："&amp;"镇雄县人民医院"</f>
        <v>单位名称：镇雄县人民医院</v>
      </c>
      <c r="B4" s="79"/>
      <c r="C4" s="79"/>
      <c r="D4" s="79"/>
      <c r="E4" s="79"/>
      <c r="F4" s="79"/>
      <c r="G4" s="79"/>
      <c r="H4" s="79"/>
      <c r="I4" s="79"/>
      <c r="J4" s="47"/>
      <c r="K4" s="47"/>
      <c r="L4" s="47"/>
      <c r="M4" s="47"/>
      <c r="N4" s="47"/>
      <c r="O4" s="47"/>
      <c r="P4" s="47"/>
      <c r="Q4" s="47"/>
      <c r="R4" s="47"/>
      <c r="S4" s="47"/>
      <c r="T4" s="47"/>
      <c r="U4" s="30"/>
      <c r="V4" s="30"/>
      <c r="W4" s="30"/>
      <c r="X4" s="31" t="s">
        <v>70</v>
      </c>
    </row>
    <row r="5" spans="1:24" ht="21.75" customHeight="1">
      <c r="A5" s="71" t="s">
        <v>79</v>
      </c>
      <c r="B5" s="71" t="s">
        <v>80</v>
      </c>
      <c r="C5" s="71" t="s">
        <v>81</v>
      </c>
      <c r="D5" s="71" t="s">
        <v>82</v>
      </c>
      <c r="E5" s="71" t="s">
        <v>83</v>
      </c>
      <c r="F5" s="71" t="s">
        <v>287</v>
      </c>
      <c r="G5" s="71" t="s">
        <v>288</v>
      </c>
      <c r="H5" s="71" t="s">
        <v>86</v>
      </c>
      <c r="I5" s="71"/>
      <c r="J5" s="71"/>
      <c r="K5" s="71"/>
      <c r="L5" s="71"/>
      <c r="M5" s="71"/>
      <c r="N5" s="71"/>
      <c r="O5" s="71"/>
      <c r="P5" s="71"/>
      <c r="Q5" s="71"/>
      <c r="R5" s="71"/>
      <c r="S5" s="71"/>
      <c r="T5" s="71"/>
      <c r="U5" s="70"/>
      <c r="V5" s="70"/>
      <c r="W5" s="70"/>
      <c r="X5" s="70"/>
    </row>
    <row r="6" spans="1:24" ht="21.75" customHeight="1">
      <c r="A6" s="71"/>
      <c r="B6" s="71"/>
      <c r="C6" s="71"/>
      <c r="D6" s="71"/>
      <c r="E6" s="71"/>
      <c r="F6" s="71"/>
      <c r="G6" s="71"/>
      <c r="H6" s="71" t="s">
        <v>289</v>
      </c>
      <c r="I6" s="71" t="s">
        <v>290</v>
      </c>
      <c r="J6" s="71"/>
      <c r="K6" s="71"/>
      <c r="L6" s="71"/>
      <c r="M6" s="71"/>
      <c r="N6" s="71"/>
      <c r="O6" s="71" t="s">
        <v>87</v>
      </c>
      <c r="P6" s="71"/>
      <c r="Q6" s="71"/>
      <c r="R6" s="71" t="s">
        <v>27</v>
      </c>
      <c r="S6" s="71" t="s">
        <v>39</v>
      </c>
      <c r="T6" s="71"/>
      <c r="U6" s="70"/>
      <c r="V6" s="70"/>
      <c r="W6" s="70"/>
      <c r="X6" s="70"/>
    </row>
    <row r="7" spans="1:24" ht="15" customHeight="1">
      <c r="A7" s="71"/>
      <c r="B7" s="71"/>
      <c r="C7" s="71"/>
      <c r="D7" s="71"/>
      <c r="E7" s="71"/>
      <c r="F7" s="71"/>
      <c r="G7" s="71"/>
      <c r="H7" s="71"/>
      <c r="I7" s="71" t="s">
        <v>88</v>
      </c>
      <c r="J7" s="71"/>
      <c r="K7" s="41" t="s">
        <v>89</v>
      </c>
      <c r="L7" s="41" t="s">
        <v>90</v>
      </c>
      <c r="M7" s="41" t="s">
        <v>91</v>
      </c>
      <c r="N7" s="41" t="s">
        <v>92</v>
      </c>
      <c r="O7" s="41" t="s">
        <v>24</v>
      </c>
      <c r="P7" s="41" t="s">
        <v>25</v>
      </c>
      <c r="Q7" s="41" t="s">
        <v>26</v>
      </c>
      <c r="R7" s="71"/>
      <c r="S7" s="41" t="s">
        <v>23</v>
      </c>
      <c r="T7" s="41" t="s">
        <v>33</v>
      </c>
      <c r="U7" s="40" t="s">
        <v>28</v>
      </c>
      <c r="V7" s="40" t="s">
        <v>29</v>
      </c>
      <c r="W7" s="40" t="s">
        <v>30</v>
      </c>
      <c r="X7" s="40" t="s">
        <v>31</v>
      </c>
    </row>
    <row r="8" spans="1:24" ht="27.75" customHeight="1">
      <c r="A8" s="71"/>
      <c r="B8" s="71"/>
      <c r="C8" s="71"/>
      <c r="D8" s="71"/>
      <c r="E8" s="71"/>
      <c r="F8" s="71"/>
      <c r="G8" s="71"/>
      <c r="H8" s="71"/>
      <c r="I8" s="41" t="s">
        <v>23</v>
      </c>
      <c r="J8" s="41" t="s">
        <v>291</v>
      </c>
      <c r="K8" s="41"/>
      <c r="L8" s="41"/>
      <c r="M8" s="41"/>
      <c r="N8" s="41"/>
      <c r="O8" s="41"/>
      <c r="P8" s="41"/>
      <c r="Q8" s="41"/>
      <c r="R8" s="71"/>
      <c r="S8" s="41"/>
      <c r="T8" s="41"/>
      <c r="U8" s="40"/>
      <c r="V8" s="40"/>
      <c r="W8" s="40"/>
      <c r="X8" s="40"/>
    </row>
    <row r="9" spans="1:24" ht="15" customHeight="1">
      <c r="A9" s="41" t="s">
        <v>63</v>
      </c>
      <c r="B9" s="41" t="s">
        <v>64</v>
      </c>
      <c r="C9" s="41" t="s">
        <v>65</v>
      </c>
      <c r="D9" s="41" t="s">
        <v>66</v>
      </c>
      <c r="E9" s="41" t="s">
        <v>67</v>
      </c>
      <c r="F9" s="41" t="s">
        <v>68</v>
      </c>
      <c r="G9" s="41" t="s">
        <v>143</v>
      </c>
      <c r="H9" s="41" t="s">
        <v>144</v>
      </c>
      <c r="I9" s="41" t="s">
        <v>195</v>
      </c>
      <c r="J9" s="41" t="s">
        <v>196</v>
      </c>
      <c r="K9" s="41" t="s">
        <v>197</v>
      </c>
      <c r="L9" s="41" t="s">
        <v>198</v>
      </c>
      <c r="M9" s="41" t="s">
        <v>199</v>
      </c>
      <c r="N9" s="41" t="s">
        <v>200</v>
      </c>
      <c r="O9" s="41" t="s">
        <v>201</v>
      </c>
      <c r="P9" s="41" t="s">
        <v>202</v>
      </c>
      <c r="Q9" s="41" t="s">
        <v>203</v>
      </c>
      <c r="R9" s="41" t="s">
        <v>204</v>
      </c>
      <c r="S9" s="41" t="s">
        <v>205</v>
      </c>
      <c r="T9" s="41" t="s">
        <v>292</v>
      </c>
      <c r="U9" s="40" t="s">
        <v>293</v>
      </c>
      <c r="V9" s="40" t="s">
        <v>294</v>
      </c>
      <c r="W9" s="40" t="s">
        <v>295</v>
      </c>
      <c r="X9" s="40" t="s">
        <v>296</v>
      </c>
    </row>
    <row r="10" spans="1:24" ht="18.75" customHeight="1">
      <c r="A10" s="41" t="s">
        <v>207</v>
      </c>
      <c r="B10" s="41"/>
      <c r="C10" s="41"/>
      <c r="D10" s="41"/>
      <c r="E10" s="41"/>
      <c r="F10" s="41"/>
      <c r="G10" s="41"/>
      <c r="H10" s="33">
        <v>63600218.100000001</v>
      </c>
      <c r="I10" s="33">
        <v>63600218.100000001</v>
      </c>
      <c r="J10" s="33"/>
      <c r="K10" s="33"/>
      <c r="L10" s="33"/>
      <c r="M10" s="33">
        <v>63600218.100000001</v>
      </c>
      <c r="N10" s="33"/>
      <c r="O10" s="33"/>
      <c r="P10" s="33"/>
      <c r="Q10" s="33"/>
      <c r="R10" s="33"/>
      <c r="S10" s="33"/>
      <c r="T10" s="33"/>
      <c r="U10" s="33"/>
      <c r="V10" s="33"/>
      <c r="W10" s="33"/>
      <c r="X10" s="33"/>
    </row>
    <row r="11" spans="1:24" ht="31.35" customHeight="1">
      <c r="A11" s="41"/>
      <c r="B11" s="41" t="s">
        <v>297</v>
      </c>
      <c r="C11" s="41" t="s">
        <v>298</v>
      </c>
      <c r="D11" s="41"/>
      <c r="E11" s="41"/>
      <c r="F11" s="41"/>
      <c r="G11" s="41"/>
      <c r="H11" s="33">
        <v>31161480.84</v>
      </c>
      <c r="I11" s="33">
        <v>31161480.84</v>
      </c>
      <c r="J11" s="33"/>
      <c r="K11" s="33"/>
      <c r="L11" s="33"/>
      <c r="M11" s="33">
        <v>31161480.84</v>
      </c>
      <c r="N11" s="33"/>
      <c r="O11" s="33"/>
      <c r="P11" s="33"/>
      <c r="Q11" s="33"/>
      <c r="R11" s="33"/>
      <c r="S11" s="33"/>
      <c r="T11" s="33"/>
      <c r="U11" s="33"/>
      <c r="V11" s="33"/>
      <c r="W11" s="33"/>
      <c r="X11" s="33"/>
    </row>
    <row r="12" spans="1:24" ht="18.75" customHeight="1">
      <c r="A12" s="41"/>
      <c r="B12" s="41"/>
      <c r="C12" s="41"/>
      <c r="D12" s="41" t="s">
        <v>225</v>
      </c>
      <c r="E12" s="41" t="s">
        <v>226</v>
      </c>
      <c r="F12" s="41" t="s">
        <v>299</v>
      </c>
      <c r="G12" s="41" t="s">
        <v>300</v>
      </c>
      <c r="H12" s="33">
        <v>17827400.640000001</v>
      </c>
      <c r="I12" s="33">
        <v>17827400.640000001</v>
      </c>
      <c r="J12" s="33"/>
      <c r="K12" s="33"/>
      <c r="L12" s="33"/>
      <c r="M12" s="33">
        <v>17827400.640000001</v>
      </c>
      <c r="N12" s="33"/>
      <c r="O12" s="33"/>
      <c r="P12" s="33"/>
      <c r="Q12" s="33"/>
      <c r="R12" s="33"/>
      <c r="S12" s="33"/>
      <c r="T12" s="33"/>
      <c r="U12" s="33"/>
      <c r="V12" s="33"/>
      <c r="W12" s="33"/>
      <c r="X12" s="33"/>
    </row>
    <row r="13" spans="1:24" ht="14.25" customHeight="1">
      <c r="A13" s="56"/>
      <c r="B13" s="56"/>
      <c r="C13" s="56"/>
      <c r="D13" s="41" t="s">
        <v>225</v>
      </c>
      <c r="E13" s="41" t="s">
        <v>226</v>
      </c>
      <c r="F13" s="41" t="s">
        <v>301</v>
      </c>
      <c r="G13" s="41" t="s">
        <v>302</v>
      </c>
      <c r="H13" s="33">
        <v>3848186.4</v>
      </c>
      <c r="I13" s="33">
        <v>3848186.4</v>
      </c>
      <c r="J13" s="56"/>
      <c r="K13" s="56"/>
      <c r="L13" s="56"/>
      <c r="M13" s="33">
        <v>3848186.4</v>
      </c>
      <c r="N13" s="56"/>
      <c r="O13" s="33"/>
      <c r="P13" s="33"/>
      <c r="Q13" s="33"/>
      <c r="R13" s="33"/>
      <c r="S13" s="33"/>
      <c r="T13" s="33"/>
      <c r="U13" s="33"/>
      <c r="V13" s="33"/>
      <c r="W13" s="33"/>
      <c r="X13" s="33"/>
    </row>
    <row r="14" spans="1:24" ht="14.25" customHeight="1">
      <c r="A14" s="56"/>
      <c r="B14" s="56"/>
      <c r="C14" s="56"/>
      <c r="D14" s="41" t="s">
        <v>225</v>
      </c>
      <c r="E14" s="41" t="s">
        <v>226</v>
      </c>
      <c r="F14" s="41" t="s">
        <v>303</v>
      </c>
      <c r="G14" s="41" t="s">
        <v>304</v>
      </c>
      <c r="H14" s="33">
        <v>9485893.8000000007</v>
      </c>
      <c r="I14" s="33">
        <v>9485893.8000000007</v>
      </c>
      <c r="J14" s="56"/>
      <c r="K14" s="56"/>
      <c r="L14" s="56"/>
      <c r="M14" s="33">
        <v>9485893.8000000007</v>
      </c>
      <c r="N14" s="56"/>
      <c r="O14" s="33"/>
      <c r="P14" s="33"/>
      <c r="Q14" s="33"/>
      <c r="R14" s="33"/>
      <c r="S14" s="33"/>
      <c r="T14" s="33"/>
      <c r="U14" s="33"/>
      <c r="V14" s="33"/>
      <c r="W14" s="33"/>
      <c r="X14" s="33"/>
    </row>
    <row r="15" spans="1:24" ht="14.25" customHeight="1">
      <c r="A15" s="56"/>
      <c r="B15" s="41" t="s">
        <v>305</v>
      </c>
      <c r="C15" s="41" t="s">
        <v>306</v>
      </c>
      <c r="D15" s="56"/>
      <c r="E15" s="56"/>
      <c r="F15" s="56"/>
      <c r="G15" s="56"/>
      <c r="H15" s="33">
        <v>38001.599999999999</v>
      </c>
      <c r="I15" s="33">
        <v>38001.599999999999</v>
      </c>
      <c r="J15" s="56"/>
      <c r="K15" s="56"/>
      <c r="L15" s="56"/>
      <c r="M15" s="33">
        <v>38001.599999999999</v>
      </c>
      <c r="N15" s="56"/>
      <c r="O15" s="33"/>
      <c r="P15" s="33"/>
      <c r="Q15" s="33"/>
      <c r="R15" s="33"/>
      <c r="S15" s="33"/>
      <c r="T15" s="33"/>
      <c r="U15" s="33"/>
      <c r="V15" s="33"/>
      <c r="W15" s="33"/>
      <c r="X15" s="33"/>
    </row>
    <row r="16" spans="1:24" ht="14.25" customHeight="1">
      <c r="A16" s="56"/>
      <c r="B16" s="56"/>
      <c r="C16" s="56"/>
      <c r="D16" s="41" t="s">
        <v>219</v>
      </c>
      <c r="E16" s="41" t="s">
        <v>220</v>
      </c>
      <c r="F16" s="41" t="s">
        <v>307</v>
      </c>
      <c r="G16" s="41" t="s">
        <v>308</v>
      </c>
      <c r="H16" s="33">
        <v>38001.599999999999</v>
      </c>
      <c r="I16" s="33">
        <v>38001.599999999999</v>
      </c>
      <c r="J16" s="56"/>
      <c r="K16" s="56"/>
      <c r="L16" s="56"/>
      <c r="M16" s="33">
        <v>38001.599999999999</v>
      </c>
      <c r="N16" s="56"/>
      <c r="O16" s="33"/>
      <c r="P16" s="33"/>
      <c r="Q16" s="33"/>
      <c r="R16" s="33"/>
      <c r="S16" s="33"/>
      <c r="T16" s="33"/>
      <c r="U16" s="33"/>
      <c r="V16" s="33"/>
      <c r="W16" s="33"/>
      <c r="X16" s="33"/>
    </row>
    <row r="17" spans="1:24" ht="14.25" customHeight="1">
      <c r="A17" s="56"/>
      <c r="B17" s="41" t="s">
        <v>309</v>
      </c>
      <c r="C17" s="41" t="s">
        <v>310</v>
      </c>
      <c r="D17" s="56"/>
      <c r="E17" s="56"/>
      <c r="F17" s="56"/>
      <c r="G17" s="56"/>
      <c r="H17" s="33">
        <v>337684.81</v>
      </c>
      <c r="I17" s="33">
        <v>337684.81</v>
      </c>
      <c r="J17" s="56"/>
      <c r="K17" s="56"/>
      <c r="L17" s="56"/>
      <c r="M17" s="33">
        <v>337684.81</v>
      </c>
      <c r="N17" s="56"/>
      <c r="O17" s="33"/>
      <c r="P17" s="33"/>
      <c r="Q17" s="33"/>
      <c r="R17" s="33"/>
      <c r="S17" s="33"/>
      <c r="T17" s="33"/>
      <c r="U17" s="33"/>
      <c r="V17" s="33"/>
      <c r="W17" s="33"/>
      <c r="X17" s="33"/>
    </row>
    <row r="18" spans="1:24" ht="14.25" customHeight="1">
      <c r="A18" s="56"/>
      <c r="B18" s="56"/>
      <c r="C18" s="56"/>
      <c r="D18" s="41" t="s">
        <v>225</v>
      </c>
      <c r="E18" s="41" t="s">
        <v>226</v>
      </c>
      <c r="F18" s="41" t="s">
        <v>311</v>
      </c>
      <c r="G18" s="41" t="s">
        <v>310</v>
      </c>
      <c r="H18" s="33">
        <v>337684.81</v>
      </c>
      <c r="I18" s="33">
        <v>337684.81</v>
      </c>
      <c r="J18" s="56"/>
      <c r="K18" s="56"/>
      <c r="L18" s="56"/>
      <c r="M18" s="33">
        <v>337684.81</v>
      </c>
      <c r="N18" s="56"/>
      <c r="O18" s="33"/>
      <c r="P18" s="33"/>
      <c r="Q18" s="33"/>
      <c r="R18" s="33"/>
      <c r="S18" s="33"/>
      <c r="T18" s="33"/>
      <c r="U18" s="33"/>
      <c r="V18" s="33"/>
      <c r="W18" s="33"/>
      <c r="X18" s="33"/>
    </row>
    <row r="19" spans="1:24" ht="14.25" customHeight="1">
      <c r="A19" s="56"/>
      <c r="B19" s="41" t="s">
        <v>312</v>
      </c>
      <c r="C19" s="41" t="s">
        <v>313</v>
      </c>
      <c r="D19" s="56"/>
      <c r="E19" s="56"/>
      <c r="F19" s="56"/>
      <c r="G19" s="56"/>
      <c r="H19" s="33">
        <v>38200</v>
      </c>
      <c r="I19" s="33">
        <v>38200</v>
      </c>
      <c r="J19" s="56"/>
      <c r="K19" s="56"/>
      <c r="L19" s="56"/>
      <c r="M19" s="33">
        <v>38200</v>
      </c>
      <c r="N19" s="56"/>
      <c r="O19" s="33"/>
      <c r="P19" s="33"/>
      <c r="Q19" s="33"/>
      <c r="R19" s="33"/>
      <c r="S19" s="33"/>
      <c r="T19" s="33"/>
      <c r="U19" s="33"/>
      <c r="V19" s="33"/>
      <c r="W19" s="33"/>
      <c r="X19" s="33"/>
    </row>
    <row r="20" spans="1:24" ht="14.25" customHeight="1">
      <c r="A20" s="56"/>
      <c r="B20" s="56"/>
      <c r="C20" s="56"/>
      <c r="D20" s="41" t="s">
        <v>213</v>
      </c>
      <c r="E20" s="41" t="s">
        <v>214</v>
      </c>
      <c r="F20" s="41" t="s">
        <v>314</v>
      </c>
      <c r="G20" s="41" t="s">
        <v>315</v>
      </c>
      <c r="H20" s="33">
        <v>38200</v>
      </c>
      <c r="I20" s="33">
        <v>38200</v>
      </c>
      <c r="J20" s="56"/>
      <c r="K20" s="56"/>
      <c r="L20" s="56"/>
      <c r="M20" s="33">
        <v>38200</v>
      </c>
      <c r="N20" s="56"/>
      <c r="O20" s="33"/>
      <c r="P20" s="33"/>
      <c r="Q20" s="33"/>
      <c r="R20" s="33"/>
      <c r="S20" s="33"/>
      <c r="T20" s="33"/>
      <c r="U20" s="33"/>
      <c r="V20" s="33"/>
      <c r="W20" s="33"/>
      <c r="X20" s="33"/>
    </row>
    <row r="21" spans="1:24" ht="14.25" customHeight="1">
      <c r="A21" s="56"/>
      <c r="B21" s="41" t="s">
        <v>316</v>
      </c>
      <c r="C21" s="41" t="s">
        <v>317</v>
      </c>
      <c r="D21" s="56"/>
      <c r="E21" s="56"/>
      <c r="F21" s="56"/>
      <c r="G21" s="56"/>
      <c r="H21" s="33">
        <v>1485616.72</v>
      </c>
      <c r="I21" s="33">
        <v>1485616.72</v>
      </c>
      <c r="J21" s="56"/>
      <c r="K21" s="56"/>
      <c r="L21" s="56"/>
      <c r="M21" s="33">
        <v>1485616.72</v>
      </c>
      <c r="N21" s="56"/>
      <c r="O21" s="33"/>
      <c r="P21" s="33"/>
      <c r="Q21" s="33"/>
      <c r="R21" s="33"/>
      <c r="S21" s="33"/>
      <c r="T21" s="33"/>
      <c r="U21" s="33"/>
      <c r="V21" s="33"/>
      <c r="W21" s="33"/>
      <c r="X21" s="33"/>
    </row>
    <row r="22" spans="1:24" ht="14.25" customHeight="1">
      <c r="A22" s="56"/>
      <c r="B22" s="56"/>
      <c r="C22" s="56"/>
      <c r="D22" s="41" t="s">
        <v>225</v>
      </c>
      <c r="E22" s="41" t="s">
        <v>226</v>
      </c>
      <c r="F22" s="41" t="s">
        <v>303</v>
      </c>
      <c r="G22" s="41" t="s">
        <v>304</v>
      </c>
      <c r="H22" s="33">
        <v>1485616.72</v>
      </c>
      <c r="I22" s="33">
        <v>1485616.72</v>
      </c>
      <c r="J22" s="56"/>
      <c r="K22" s="56"/>
      <c r="L22" s="56"/>
      <c r="M22" s="33">
        <v>1485616.72</v>
      </c>
      <c r="N22" s="56"/>
      <c r="O22" s="33"/>
      <c r="P22" s="33"/>
      <c r="Q22" s="33"/>
      <c r="R22" s="33"/>
      <c r="S22" s="33"/>
      <c r="T22" s="33"/>
      <c r="U22" s="33"/>
      <c r="V22" s="33"/>
      <c r="W22" s="33"/>
      <c r="X22" s="33"/>
    </row>
    <row r="23" spans="1:24" ht="14.25" customHeight="1">
      <c r="A23" s="56"/>
      <c r="B23" s="41" t="s">
        <v>318</v>
      </c>
      <c r="C23" s="41" t="s">
        <v>319</v>
      </c>
      <c r="D23" s="56"/>
      <c r="E23" s="56"/>
      <c r="F23" s="56"/>
      <c r="G23" s="56"/>
      <c r="H23" s="33">
        <v>2228137.86</v>
      </c>
      <c r="I23" s="33">
        <v>2228137.86</v>
      </c>
      <c r="J23" s="56"/>
      <c r="K23" s="56"/>
      <c r="L23" s="56"/>
      <c r="M23" s="33">
        <v>2228137.86</v>
      </c>
      <c r="N23" s="56"/>
      <c r="O23" s="33"/>
      <c r="P23" s="33"/>
      <c r="Q23" s="33"/>
      <c r="R23" s="33"/>
      <c r="S23" s="33"/>
      <c r="T23" s="33"/>
      <c r="U23" s="33"/>
      <c r="V23" s="33"/>
      <c r="W23" s="33"/>
      <c r="X23" s="33"/>
    </row>
    <row r="24" spans="1:24" ht="21.75" customHeight="1">
      <c r="A24" s="56"/>
      <c r="B24" s="56"/>
      <c r="C24" s="56"/>
      <c r="D24" s="41" t="s">
        <v>241</v>
      </c>
      <c r="E24" s="41" t="s">
        <v>242</v>
      </c>
      <c r="F24" s="41" t="s">
        <v>320</v>
      </c>
      <c r="G24" s="41" t="s">
        <v>321</v>
      </c>
      <c r="H24" s="33">
        <v>2228137.86</v>
      </c>
      <c r="I24" s="33">
        <v>2228137.86</v>
      </c>
      <c r="J24" s="56"/>
      <c r="K24" s="56"/>
      <c r="L24" s="56"/>
      <c r="M24" s="33">
        <v>2228137.86</v>
      </c>
      <c r="N24" s="56"/>
      <c r="O24" s="33"/>
      <c r="P24" s="33"/>
      <c r="Q24" s="33"/>
      <c r="R24" s="33"/>
      <c r="S24" s="33"/>
      <c r="T24" s="33"/>
      <c r="U24" s="33"/>
      <c r="V24" s="33"/>
      <c r="W24" s="33"/>
      <c r="X24" s="33"/>
    </row>
    <row r="25" spans="1:24" ht="14.25" customHeight="1">
      <c r="A25" s="56"/>
      <c r="B25" s="41" t="s">
        <v>322</v>
      </c>
      <c r="C25" s="41" t="s">
        <v>323</v>
      </c>
      <c r="D25" s="56"/>
      <c r="E25" s="56"/>
      <c r="F25" s="56"/>
      <c r="G25" s="56"/>
      <c r="H25" s="33">
        <v>6481855.5899999999</v>
      </c>
      <c r="I25" s="33">
        <v>6481855.5899999999</v>
      </c>
      <c r="J25" s="56"/>
      <c r="K25" s="56"/>
      <c r="L25" s="56"/>
      <c r="M25" s="33">
        <v>6481855.5899999999</v>
      </c>
      <c r="N25" s="56"/>
      <c r="O25" s="33"/>
      <c r="P25" s="33"/>
      <c r="Q25" s="33"/>
      <c r="R25" s="33"/>
      <c r="S25" s="33"/>
      <c r="T25" s="33"/>
      <c r="U25" s="33"/>
      <c r="V25" s="33"/>
      <c r="W25" s="33"/>
      <c r="X25" s="33"/>
    </row>
    <row r="26" spans="1:24" ht="36" customHeight="1">
      <c r="A26" s="56"/>
      <c r="B26" s="56"/>
      <c r="C26" s="56"/>
      <c r="D26" s="41" t="s">
        <v>215</v>
      </c>
      <c r="E26" s="41" t="s">
        <v>216</v>
      </c>
      <c r="F26" s="41" t="s">
        <v>324</v>
      </c>
      <c r="G26" s="41" t="s">
        <v>325</v>
      </c>
      <c r="H26" s="33">
        <v>6481855.5899999999</v>
      </c>
      <c r="I26" s="33">
        <v>6481855.5899999999</v>
      </c>
      <c r="J26" s="56"/>
      <c r="K26" s="56"/>
      <c r="L26" s="56"/>
      <c r="M26" s="33">
        <v>6481855.5899999999</v>
      </c>
      <c r="N26" s="56"/>
      <c r="O26" s="33"/>
      <c r="P26" s="33"/>
      <c r="Q26" s="33"/>
      <c r="R26" s="33"/>
      <c r="S26" s="33"/>
      <c r="T26" s="33"/>
      <c r="U26" s="33"/>
      <c r="V26" s="33"/>
      <c r="W26" s="33"/>
      <c r="X26" s="33"/>
    </row>
    <row r="27" spans="1:24" ht="14.25" customHeight="1">
      <c r="A27" s="56"/>
      <c r="B27" s="41" t="s">
        <v>326</v>
      </c>
      <c r="C27" s="41" t="s">
        <v>327</v>
      </c>
      <c r="D27" s="56"/>
      <c r="E27" s="56"/>
      <c r="F27" s="56"/>
      <c r="G27" s="56"/>
      <c r="H27" s="33">
        <v>4280760</v>
      </c>
      <c r="I27" s="33">
        <v>4280760</v>
      </c>
      <c r="J27" s="56"/>
      <c r="K27" s="56"/>
      <c r="L27" s="56"/>
      <c r="M27" s="33">
        <v>4280760</v>
      </c>
      <c r="N27" s="56"/>
      <c r="O27" s="33"/>
      <c r="P27" s="33"/>
      <c r="Q27" s="33"/>
      <c r="R27" s="33"/>
      <c r="S27" s="33"/>
      <c r="T27" s="33"/>
      <c r="U27" s="33"/>
      <c r="V27" s="33"/>
      <c r="W27" s="33"/>
      <c r="X27" s="33"/>
    </row>
    <row r="28" spans="1:24" ht="14.25" customHeight="1">
      <c r="A28" s="56"/>
      <c r="B28" s="56"/>
      <c r="C28" s="56"/>
      <c r="D28" s="41" t="s">
        <v>225</v>
      </c>
      <c r="E28" s="41" t="s">
        <v>226</v>
      </c>
      <c r="F28" s="41" t="s">
        <v>303</v>
      </c>
      <c r="G28" s="41" t="s">
        <v>304</v>
      </c>
      <c r="H28" s="33">
        <v>4280760</v>
      </c>
      <c r="I28" s="33">
        <v>4280760</v>
      </c>
      <c r="J28" s="56"/>
      <c r="K28" s="56"/>
      <c r="L28" s="56"/>
      <c r="M28" s="33">
        <v>4280760</v>
      </c>
      <c r="N28" s="56"/>
      <c r="O28" s="33"/>
      <c r="P28" s="33"/>
      <c r="Q28" s="33"/>
      <c r="R28" s="33"/>
      <c r="S28" s="33"/>
      <c r="T28" s="33"/>
      <c r="U28" s="33"/>
      <c r="V28" s="33"/>
      <c r="W28" s="33"/>
      <c r="X28" s="33"/>
    </row>
    <row r="29" spans="1:24" ht="14.25" customHeight="1">
      <c r="A29" s="56"/>
      <c r="B29" s="41" t="s">
        <v>328</v>
      </c>
      <c r="C29" s="41" t="s">
        <v>329</v>
      </c>
      <c r="D29" s="56"/>
      <c r="E29" s="56"/>
      <c r="F29" s="56"/>
      <c r="G29" s="56"/>
      <c r="H29" s="33">
        <v>12848271.48</v>
      </c>
      <c r="I29" s="33">
        <v>12848271.48</v>
      </c>
      <c r="J29" s="56"/>
      <c r="K29" s="56"/>
      <c r="L29" s="56"/>
      <c r="M29" s="33">
        <v>12848271.48</v>
      </c>
      <c r="N29" s="56"/>
      <c r="O29" s="33"/>
      <c r="P29" s="33"/>
      <c r="Q29" s="33"/>
      <c r="R29" s="33"/>
      <c r="S29" s="33"/>
      <c r="T29" s="33"/>
      <c r="U29" s="33"/>
      <c r="V29" s="33"/>
      <c r="W29" s="33"/>
      <c r="X29" s="33"/>
    </row>
    <row r="30" spans="1:24" ht="14.25" customHeight="1">
      <c r="A30" s="56"/>
      <c r="B30" s="56"/>
      <c r="C30" s="56"/>
      <c r="D30" s="41" t="s">
        <v>225</v>
      </c>
      <c r="E30" s="41" t="s">
        <v>226</v>
      </c>
      <c r="F30" s="41" t="s">
        <v>303</v>
      </c>
      <c r="G30" s="41" t="s">
        <v>304</v>
      </c>
      <c r="H30" s="33">
        <v>12848271.48</v>
      </c>
      <c r="I30" s="33">
        <v>12848271.48</v>
      </c>
      <c r="J30" s="56"/>
      <c r="K30" s="56"/>
      <c r="L30" s="56"/>
      <c r="M30" s="33">
        <v>12848271.48</v>
      </c>
      <c r="N30" s="56"/>
      <c r="O30" s="33"/>
      <c r="P30" s="33"/>
      <c r="Q30" s="33"/>
      <c r="R30" s="33"/>
      <c r="S30" s="33"/>
      <c r="T30" s="33"/>
      <c r="U30" s="33"/>
      <c r="V30" s="33"/>
      <c r="W30" s="33"/>
      <c r="X30" s="33"/>
    </row>
    <row r="31" spans="1:24" ht="14.25" customHeight="1">
      <c r="A31" s="56"/>
      <c r="B31" s="41" t="s">
        <v>330</v>
      </c>
      <c r="C31" s="41" t="s">
        <v>331</v>
      </c>
      <c r="D31" s="56"/>
      <c r="E31" s="56"/>
      <c r="F31" s="56"/>
      <c r="G31" s="56"/>
      <c r="H31" s="33">
        <v>4700209.2</v>
      </c>
      <c r="I31" s="33">
        <v>4700209.2</v>
      </c>
      <c r="J31" s="56"/>
      <c r="K31" s="56"/>
      <c r="L31" s="56"/>
      <c r="M31" s="33">
        <v>4700209.2</v>
      </c>
      <c r="N31" s="56"/>
      <c r="O31" s="33"/>
      <c r="P31" s="33"/>
      <c r="Q31" s="33"/>
      <c r="R31" s="33"/>
      <c r="S31" s="33"/>
      <c r="T31" s="33"/>
      <c r="U31" s="33"/>
      <c r="V31" s="33"/>
      <c r="W31" s="33"/>
      <c r="X31" s="33"/>
    </row>
    <row r="32" spans="1:24" ht="14.25" customHeight="1">
      <c r="A32" s="56"/>
      <c r="B32" s="56"/>
      <c r="C32" s="56"/>
      <c r="D32" s="41" t="s">
        <v>254</v>
      </c>
      <c r="E32" s="41" t="s">
        <v>255</v>
      </c>
      <c r="F32" s="41" t="s">
        <v>332</v>
      </c>
      <c r="G32" s="41" t="s">
        <v>255</v>
      </c>
      <c r="H32" s="33">
        <v>4700209.2</v>
      </c>
      <c r="I32" s="33">
        <v>4700209.2</v>
      </c>
      <c r="J32" s="56"/>
      <c r="K32" s="56"/>
      <c r="L32" s="56"/>
      <c r="M32" s="33">
        <v>4700209.2</v>
      </c>
      <c r="N32" s="56"/>
      <c r="O32" s="33"/>
      <c r="P32" s="33"/>
      <c r="Q32" s="33"/>
      <c r="R32" s="33"/>
      <c r="S32" s="33"/>
      <c r="T32" s="33"/>
      <c r="U32" s="33"/>
      <c r="V32" s="33"/>
      <c r="W32" s="33"/>
      <c r="X32" s="33"/>
    </row>
    <row r="33" spans="1:24" ht="14.25" customHeight="1">
      <c r="A33" s="71" t="s">
        <v>46</v>
      </c>
      <c r="B33" s="71" t="s">
        <v>46</v>
      </c>
      <c r="C33" s="71"/>
      <c r="D33" s="71"/>
      <c r="E33" s="71"/>
      <c r="F33" s="71"/>
      <c r="G33" s="71"/>
      <c r="H33" s="33">
        <v>63600218.100000001</v>
      </c>
      <c r="I33" s="33">
        <v>63600218.100000001</v>
      </c>
      <c r="J33" s="33"/>
      <c r="K33" s="33"/>
      <c r="L33" s="33"/>
      <c r="M33" s="33">
        <v>63600218.100000001</v>
      </c>
      <c r="N33" s="33"/>
      <c r="O33" s="33"/>
      <c r="P33" s="33"/>
      <c r="Q33" s="33"/>
      <c r="R33" s="33"/>
      <c r="S33" s="33"/>
      <c r="T33" s="33"/>
      <c r="U33" s="33"/>
      <c r="V33" s="33"/>
      <c r="W33" s="33"/>
      <c r="X33" s="33"/>
    </row>
  </sheetData>
  <mergeCells count="17">
    <mergeCell ref="F5:F8"/>
    <mergeCell ref="G5:G8"/>
    <mergeCell ref="A3:W3"/>
    <mergeCell ref="H6:H8"/>
    <mergeCell ref="A33:G33"/>
    <mergeCell ref="A4:I4"/>
    <mergeCell ref="H5:X5"/>
    <mergeCell ref="I6:N6"/>
    <mergeCell ref="O6:Q6"/>
    <mergeCell ref="R6:R8"/>
    <mergeCell ref="S6:X6"/>
    <mergeCell ref="I7:J7"/>
    <mergeCell ref="A5:A8"/>
    <mergeCell ref="B5:B8"/>
    <mergeCell ref="C5:C8"/>
    <mergeCell ref="D5:D8"/>
    <mergeCell ref="E5:E8"/>
  </mergeCells>
  <phoneticPr fontId="17" type="noConversion"/>
  <pageMargins left="0.75" right="0.75" top="1" bottom="1" header="0.5" footer="0.5"/>
  <pageSetup paperSize="9" orientation="portrait"/>
</worksheet>
</file>

<file path=xl/worksheets/sheet8.xml><?xml version="1.0" encoding="utf-8"?>
<worksheet xmlns="http://schemas.openxmlformats.org/spreadsheetml/2006/main" xmlns:r="http://schemas.openxmlformats.org/officeDocument/2006/relationships">
  <sheetPr>
    <outlinePr summaryRight="0"/>
  </sheetPr>
  <dimension ref="A1:W57"/>
  <sheetViews>
    <sheetView showZeros="0" workbookViewId="0">
      <pane ySplit="1" topLeftCell="A2" activePane="bottomLeft" state="frozen"/>
      <selection pane="bottomLeft" activeCell="E49" sqref="E49"/>
    </sheetView>
  </sheetViews>
  <sheetFormatPr defaultColWidth="9.125" defaultRowHeight="14.25" customHeight="1"/>
  <cols>
    <col min="1" max="1" width="14.625" customWidth="1"/>
    <col min="2" max="2" width="21" customWidth="1"/>
    <col min="3" max="3" width="31.375" customWidth="1"/>
    <col min="4" max="4" width="23.875" customWidth="1"/>
    <col min="5" max="5" width="15.625" customWidth="1"/>
    <col min="6" max="6" width="19.75" customWidth="1"/>
    <col min="7" max="7" width="14.875" customWidth="1"/>
    <col min="8" max="8" width="19.75" customWidth="1"/>
    <col min="9" max="9" width="15.25" customWidth="1"/>
    <col min="10" max="10" width="14.5" customWidth="1"/>
    <col min="11" max="11" width="15.125" customWidth="1"/>
    <col min="12" max="16" width="14.125" customWidth="1"/>
    <col min="17" max="17" width="13.625" customWidth="1"/>
    <col min="18" max="23" width="15.125" customWidth="1"/>
  </cols>
  <sheetData>
    <row r="1" spans="1:23" ht="14.25" customHeight="1">
      <c r="A1" s="1"/>
      <c r="B1" s="1"/>
      <c r="C1" s="1"/>
      <c r="D1" s="1"/>
      <c r="E1" s="1"/>
      <c r="F1" s="1"/>
      <c r="G1" s="1"/>
      <c r="H1" s="1"/>
      <c r="I1" s="1"/>
      <c r="J1" s="1"/>
      <c r="K1" s="1"/>
      <c r="L1" s="1"/>
      <c r="M1" s="1"/>
      <c r="N1" s="1"/>
      <c r="O1" s="1"/>
      <c r="P1" s="1"/>
      <c r="Q1" s="1"/>
      <c r="R1" s="1"/>
      <c r="S1" s="1"/>
      <c r="T1" s="1"/>
      <c r="U1" s="1"/>
      <c r="V1" s="1"/>
      <c r="W1" s="1"/>
    </row>
    <row r="2" spans="1:23" ht="13.5" customHeight="1">
      <c r="E2" s="2"/>
      <c r="F2" s="2"/>
      <c r="G2" s="2"/>
      <c r="H2" s="2"/>
      <c r="U2" s="27"/>
      <c r="W2" s="19" t="s">
        <v>94</v>
      </c>
    </row>
    <row r="3" spans="1:23" ht="27.75" customHeight="1">
      <c r="A3" s="76" t="s">
        <v>95</v>
      </c>
      <c r="B3" s="76"/>
      <c r="C3" s="76"/>
      <c r="D3" s="76"/>
      <c r="E3" s="76"/>
      <c r="F3" s="76"/>
      <c r="G3" s="76"/>
      <c r="H3" s="76"/>
      <c r="I3" s="76"/>
      <c r="J3" s="76"/>
      <c r="K3" s="76"/>
      <c r="L3" s="76"/>
      <c r="M3" s="76"/>
      <c r="N3" s="76"/>
      <c r="O3" s="76"/>
      <c r="P3" s="76"/>
      <c r="Q3" s="76"/>
      <c r="R3" s="76"/>
      <c r="S3" s="76"/>
      <c r="T3" s="76"/>
      <c r="U3" s="76"/>
      <c r="V3" s="76"/>
      <c r="W3" s="76"/>
    </row>
    <row r="4" spans="1:23" ht="13.5" customHeight="1">
      <c r="A4" s="79" t="str">
        <f>"单位名称："&amp;"镇雄县人民医院"</f>
        <v>单位名称：镇雄县人民医院</v>
      </c>
      <c r="B4" s="79"/>
      <c r="C4" s="79"/>
      <c r="D4" s="79"/>
      <c r="E4" s="79"/>
      <c r="F4" s="79"/>
      <c r="G4" s="79"/>
      <c r="H4" s="79"/>
      <c r="I4" s="79"/>
      <c r="J4" s="79"/>
      <c r="K4" s="79"/>
      <c r="L4" s="79"/>
      <c r="M4" s="79"/>
      <c r="N4" s="79"/>
      <c r="O4" s="79"/>
      <c r="P4" s="79"/>
      <c r="Q4" s="79"/>
      <c r="R4" s="79"/>
      <c r="S4" s="79"/>
      <c r="T4" s="57"/>
      <c r="U4" s="57"/>
      <c r="V4" s="57"/>
      <c r="W4" s="31" t="s">
        <v>70</v>
      </c>
    </row>
    <row r="5" spans="1:23" ht="21.75" customHeight="1">
      <c r="A5" s="71" t="s">
        <v>96</v>
      </c>
      <c r="B5" s="71" t="s">
        <v>80</v>
      </c>
      <c r="C5" s="71" t="s">
        <v>81</v>
      </c>
      <c r="D5" s="71" t="s">
        <v>97</v>
      </c>
      <c r="E5" s="71" t="s">
        <v>82</v>
      </c>
      <c r="F5" s="71" t="s">
        <v>83</v>
      </c>
      <c r="G5" s="71" t="s">
        <v>84</v>
      </c>
      <c r="H5" s="71" t="s">
        <v>85</v>
      </c>
      <c r="I5" s="71" t="s">
        <v>22</v>
      </c>
      <c r="J5" s="71" t="s">
        <v>98</v>
      </c>
      <c r="K5" s="71"/>
      <c r="L5" s="71"/>
      <c r="M5" s="71"/>
      <c r="N5" s="71" t="s">
        <v>87</v>
      </c>
      <c r="O5" s="71"/>
      <c r="P5" s="71"/>
      <c r="Q5" s="71" t="s">
        <v>27</v>
      </c>
      <c r="R5" s="71" t="s">
        <v>39</v>
      </c>
      <c r="S5" s="71"/>
      <c r="T5" s="70"/>
      <c r="U5" s="70"/>
      <c r="V5" s="70"/>
      <c r="W5" s="71"/>
    </row>
    <row r="6" spans="1:23" ht="21.75" customHeight="1">
      <c r="A6" s="71"/>
      <c r="B6" s="71"/>
      <c r="C6" s="71"/>
      <c r="D6" s="71"/>
      <c r="E6" s="71"/>
      <c r="F6" s="71"/>
      <c r="G6" s="71"/>
      <c r="H6" s="71"/>
      <c r="I6" s="71"/>
      <c r="J6" s="71" t="s">
        <v>24</v>
      </c>
      <c r="K6" s="71"/>
      <c r="L6" s="71" t="s">
        <v>25</v>
      </c>
      <c r="M6" s="71" t="s">
        <v>26</v>
      </c>
      <c r="N6" s="71" t="s">
        <v>24</v>
      </c>
      <c r="O6" s="71" t="s">
        <v>25</v>
      </c>
      <c r="P6" s="71" t="s">
        <v>26</v>
      </c>
      <c r="Q6" s="71"/>
      <c r="R6" s="71" t="s">
        <v>23</v>
      </c>
      <c r="S6" s="71" t="s">
        <v>33</v>
      </c>
      <c r="T6" s="70" t="s">
        <v>28</v>
      </c>
      <c r="U6" s="70" t="s">
        <v>29</v>
      </c>
      <c r="V6" s="70" t="s">
        <v>30</v>
      </c>
      <c r="W6" s="71" t="s">
        <v>31</v>
      </c>
    </row>
    <row r="7" spans="1:23" ht="40.5" customHeight="1">
      <c r="A7" s="71" t="s">
        <v>333</v>
      </c>
      <c r="B7" s="71" t="s">
        <v>29</v>
      </c>
      <c r="C7" s="71" t="s">
        <v>30</v>
      </c>
      <c r="D7" s="71" t="s">
        <v>31</v>
      </c>
      <c r="E7" s="71"/>
      <c r="F7" s="71"/>
      <c r="G7" s="71"/>
      <c r="H7" s="71"/>
      <c r="I7" s="71"/>
      <c r="J7" s="40" t="s">
        <v>23</v>
      </c>
      <c r="K7" s="40" t="s">
        <v>99</v>
      </c>
      <c r="L7" s="71"/>
      <c r="M7" s="71"/>
      <c r="N7" s="71"/>
      <c r="O7" s="71"/>
      <c r="P7" s="71"/>
      <c r="Q7" s="71"/>
      <c r="R7" s="71"/>
      <c r="S7" s="71"/>
      <c r="T7" s="70"/>
      <c r="U7" s="70"/>
      <c r="V7" s="70"/>
      <c r="W7" s="71"/>
    </row>
    <row r="8" spans="1:23" ht="15" customHeight="1">
      <c r="A8" s="41" t="s">
        <v>63</v>
      </c>
      <c r="B8" s="41" t="s">
        <v>64</v>
      </c>
      <c r="C8" s="41" t="s">
        <v>65</v>
      </c>
      <c r="D8" s="41" t="s">
        <v>66</v>
      </c>
      <c r="E8" s="41" t="s">
        <v>67</v>
      </c>
      <c r="F8" s="41" t="s">
        <v>68</v>
      </c>
      <c r="G8" s="41" t="s">
        <v>143</v>
      </c>
      <c r="H8" s="41" t="s">
        <v>144</v>
      </c>
      <c r="I8" s="41" t="s">
        <v>195</v>
      </c>
      <c r="J8" s="41" t="s">
        <v>196</v>
      </c>
      <c r="K8" s="41" t="s">
        <v>197</v>
      </c>
      <c r="L8" s="41" t="s">
        <v>198</v>
      </c>
      <c r="M8" s="41" t="s">
        <v>199</v>
      </c>
      <c r="N8" s="41" t="s">
        <v>200</v>
      </c>
      <c r="O8" s="41" t="s">
        <v>201</v>
      </c>
      <c r="P8" s="41" t="s">
        <v>202</v>
      </c>
      <c r="Q8" s="41" t="s">
        <v>203</v>
      </c>
      <c r="R8" s="41" t="s">
        <v>204</v>
      </c>
      <c r="S8" s="41" t="s">
        <v>205</v>
      </c>
      <c r="T8" s="40" t="s">
        <v>292</v>
      </c>
      <c r="U8" s="40" t="s">
        <v>293</v>
      </c>
      <c r="V8" s="40" t="s">
        <v>294</v>
      </c>
      <c r="W8" s="41" t="s">
        <v>295</v>
      </c>
    </row>
    <row r="9" spans="1:23" ht="32.85" customHeight="1">
      <c r="A9" s="40" t="s">
        <v>334</v>
      </c>
      <c r="B9" s="40"/>
      <c r="C9" s="40"/>
      <c r="D9" s="40"/>
      <c r="E9" s="40"/>
      <c r="F9" s="40"/>
      <c r="G9" s="40"/>
      <c r="H9" s="40"/>
      <c r="I9" s="33">
        <v>2974970</v>
      </c>
      <c r="J9" s="33">
        <v>2974970</v>
      </c>
      <c r="K9" s="33">
        <v>2974970</v>
      </c>
      <c r="L9" s="33"/>
      <c r="M9" s="33"/>
      <c r="N9" s="33"/>
      <c r="O9" s="33"/>
      <c r="P9" s="33"/>
      <c r="Q9" s="33"/>
      <c r="R9" s="33"/>
      <c r="S9" s="33"/>
      <c r="T9" s="33"/>
      <c r="U9" s="33"/>
      <c r="V9" s="33"/>
      <c r="W9" s="33"/>
    </row>
    <row r="10" spans="1:23" ht="32.85" customHeight="1">
      <c r="A10" s="40"/>
      <c r="B10" s="40" t="s">
        <v>335</v>
      </c>
      <c r="C10" s="40" t="s">
        <v>336</v>
      </c>
      <c r="D10" s="40" t="s">
        <v>207</v>
      </c>
      <c r="E10" s="40"/>
      <c r="F10" s="40"/>
      <c r="G10" s="40"/>
      <c r="H10" s="40"/>
      <c r="I10" s="33">
        <v>200000</v>
      </c>
      <c r="J10" s="33">
        <v>200000</v>
      </c>
      <c r="K10" s="33">
        <v>200000</v>
      </c>
      <c r="L10" s="33"/>
      <c r="M10" s="33"/>
      <c r="N10" s="33"/>
      <c r="O10" s="33"/>
      <c r="P10" s="33"/>
      <c r="Q10" s="33"/>
      <c r="R10" s="33"/>
      <c r="S10" s="33"/>
      <c r="T10" s="33"/>
      <c r="U10" s="33"/>
      <c r="V10" s="33"/>
      <c r="W10" s="33"/>
    </row>
    <row r="11" spans="1:23" ht="18.75" customHeight="1">
      <c r="A11" s="40"/>
      <c r="B11" s="40"/>
      <c r="C11" s="40"/>
      <c r="D11" s="40"/>
      <c r="E11" s="40" t="s">
        <v>233</v>
      </c>
      <c r="F11" s="40" t="s">
        <v>234</v>
      </c>
      <c r="G11" s="40"/>
      <c r="H11" s="40"/>
      <c r="I11" s="33">
        <v>200000</v>
      </c>
      <c r="J11" s="33">
        <v>200000</v>
      </c>
      <c r="K11" s="33">
        <v>200000</v>
      </c>
      <c r="L11" s="33"/>
      <c r="M11" s="33"/>
      <c r="N11" s="33"/>
      <c r="O11" s="33"/>
      <c r="P11" s="33"/>
      <c r="Q11" s="33"/>
      <c r="R11" s="33"/>
      <c r="S11" s="33"/>
      <c r="T11" s="33"/>
      <c r="U11" s="33"/>
      <c r="V11" s="33"/>
      <c r="W11" s="33"/>
    </row>
    <row r="12" spans="1:23" ht="14.25" customHeight="1">
      <c r="A12" s="40"/>
      <c r="B12" s="40"/>
      <c r="C12" s="40"/>
      <c r="D12" s="40"/>
      <c r="E12" s="40"/>
      <c r="F12" s="40"/>
      <c r="G12" s="40" t="s">
        <v>337</v>
      </c>
      <c r="H12" s="40" t="s">
        <v>338</v>
      </c>
      <c r="I12" s="33">
        <v>200000</v>
      </c>
      <c r="J12" s="33">
        <v>200000</v>
      </c>
      <c r="K12" s="33">
        <v>200000</v>
      </c>
      <c r="L12" s="33"/>
      <c r="M12" s="33"/>
      <c r="N12" s="33"/>
      <c r="O12" s="33"/>
      <c r="P12" s="33"/>
      <c r="Q12" s="33"/>
      <c r="R12" s="33"/>
      <c r="S12" s="33"/>
      <c r="T12" s="33"/>
      <c r="U12" s="33"/>
      <c r="V12" s="33"/>
      <c r="W12" s="33"/>
    </row>
    <row r="13" spans="1:23" ht="20.25" customHeight="1">
      <c r="A13" s="56"/>
      <c r="B13" s="40" t="s">
        <v>339</v>
      </c>
      <c r="C13" s="40" t="s">
        <v>340</v>
      </c>
      <c r="D13" s="40" t="s">
        <v>207</v>
      </c>
      <c r="E13" s="56"/>
      <c r="F13" s="56"/>
      <c r="G13" s="56"/>
      <c r="H13" s="56"/>
      <c r="I13" s="33">
        <v>200000</v>
      </c>
      <c r="J13" s="33">
        <v>200000</v>
      </c>
      <c r="K13" s="33">
        <v>200000</v>
      </c>
      <c r="L13" s="33"/>
      <c r="M13" s="33"/>
      <c r="N13" s="33"/>
      <c r="O13" s="33"/>
      <c r="P13" s="33"/>
      <c r="Q13" s="33"/>
      <c r="R13" s="33"/>
      <c r="S13" s="33"/>
      <c r="T13" s="33"/>
      <c r="U13" s="33"/>
      <c r="V13" s="33"/>
      <c r="W13" s="33"/>
    </row>
    <row r="14" spans="1:23" ht="14.25" customHeight="1">
      <c r="A14" s="56"/>
      <c r="B14" s="56"/>
      <c r="C14" s="56"/>
      <c r="D14" s="56"/>
      <c r="E14" s="40" t="s">
        <v>245</v>
      </c>
      <c r="F14" s="40" t="s">
        <v>246</v>
      </c>
      <c r="G14" s="56"/>
      <c r="H14" s="56"/>
      <c r="I14" s="33">
        <v>200000</v>
      </c>
      <c r="J14" s="33">
        <v>200000</v>
      </c>
      <c r="K14" s="33">
        <v>200000</v>
      </c>
      <c r="L14" s="33"/>
      <c r="M14" s="33"/>
      <c r="N14" s="33"/>
      <c r="O14" s="33"/>
      <c r="P14" s="33"/>
      <c r="Q14" s="33"/>
      <c r="R14" s="33"/>
      <c r="S14" s="33"/>
      <c r="T14" s="33"/>
      <c r="U14" s="33"/>
      <c r="V14" s="33"/>
      <c r="W14" s="33"/>
    </row>
    <row r="15" spans="1:23" ht="14.25" customHeight="1">
      <c r="A15" s="56"/>
      <c r="B15" s="56"/>
      <c r="C15" s="56"/>
      <c r="D15" s="56"/>
      <c r="E15" s="56"/>
      <c r="F15" s="56"/>
      <c r="G15" s="40" t="s">
        <v>337</v>
      </c>
      <c r="H15" s="40" t="s">
        <v>338</v>
      </c>
      <c r="I15" s="33">
        <v>200000</v>
      </c>
      <c r="J15" s="33">
        <v>200000</v>
      </c>
      <c r="K15" s="33">
        <v>200000</v>
      </c>
      <c r="L15" s="33"/>
      <c r="M15" s="33"/>
      <c r="N15" s="33"/>
      <c r="O15" s="33"/>
      <c r="P15" s="33"/>
      <c r="Q15" s="33"/>
      <c r="R15" s="33"/>
      <c r="S15" s="33"/>
      <c r="T15" s="33"/>
      <c r="U15" s="33"/>
      <c r="V15" s="33"/>
      <c r="W15" s="33"/>
    </row>
    <row r="16" spans="1:23" ht="37.5" customHeight="1">
      <c r="A16" s="56"/>
      <c r="B16" s="40" t="s">
        <v>341</v>
      </c>
      <c r="C16" s="40" t="s">
        <v>342</v>
      </c>
      <c r="D16" s="40" t="s">
        <v>207</v>
      </c>
      <c r="E16" s="56"/>
      <c r="F16" s="56"/>
      <c r="G16" s="56"/>
      <c r="H16" s="56"/>
      <c r="I16" s="33">
        <v>2574970</v>
      </c>
      <c r="J16" s="33">
        <v>2574970</v>
      </c>
      <c r="K16" s="33">
        <v>2574970</v>
      </c>
      <c r="L16" s="33"/>
      <c r="M16" s="33"/>
      <c r="N16" s="33"/>
      <c r="O16" s="33"/>
      <c r="P16" s="33"/>
      <c r="Q16" s="33"/>
      <c r="R16" s="33"/>
      <c r="S16" s="33"/>
      <c r="T16" s="33"/>
      <c r="U16" s="33"/>
      <c r="V16" s="33"/>
      <c r="W16" s="33"/>
    </row>
    <row r="17" spans="1:23" ht="14.25" customHeight="1">
      <c r="A17" s="56"/>
      <c r="B17" s="56"/>
      <c r="C17" s="56"/>
      <c r="D17" s="56"/>
      <c r="E17" s="40" t="s">
        <v>231</v>
      </c>
      <c r="F17" s="40" t="s">
        <v>232</v>
      </c>
      <c r="G17" s="56"/>
      <c r="H17" s="56"/>
      <c r="I17" s="33">
        <v>2574970</v>
      </c>
      <c r="J17" s="33">
        <v>2574970</v>
      </c>
      <c r="K17" s="33">
        <v>2574970</v>
      </c>
      <c r="L17" s="33"/>
      <c r="M17" s="33"/>
      <c r="N17" s="33"/>
      <c r="O17" s="33"/>
      <c r="P17" s="33"/>
      <c r="Q17" s="33"/>
      <c r="R17" s="33"/>
      <c r="S17" s="33"/>
      <c r="T17" s="33"/>
      <c r="U17" s="33"/>
      <c r="V17" s="33"/>
      <c r="W17" s="33"/>
    </row>
    <row r="18" spans="1:23" ht="14.25" customHeight="1">
      <c r="A18" s="56"/>
      <c r="B18" s="56"/>
      <c r="C18" s="56"/>
      <c r="D18" s="56"/>
      <c r="E18" s="56"/>
      <c r="F18" s="56"/>
      <c r="G18" s="40" t="s">
        <v>337</v>
      </c>
      <c r="H18" s="40" t="s">
        <v>338</v>
      </c>
      <c r="I18" s="33">
        <v>2574970</v>
      </c>
      <c r="J18" s="33">
        <v>2574970</v>
      </c>
      <c r="K18" s="33">
        <v>2574970</v>
      </c>
      <c r="L18" s="33"/>
      <c r="M18" s="33"/>
      <c r="N18" s="33"/>
      <c r="O18" s="33"/>
      <c r="P18" s="33"/>
      <c r="Q18" s="33"/>
      <c r="R18" s="33"/>
      <c r="S18" s="33"/>
      <c r="T18" s="33"/>
      <c r="U18" s="33"/>
      <c r="V18" s="33"/>
      <c r="W18" s="33"/>
    </row>
    <row r="19" spans="1:23" ht="17.25" customHeight="1">
      <c r="A19" s="40" t="s">
        <v>343</v>
      </c>
      <c r="B19" s="56"/>
      <c r="C19" s="56"/>
      <c r="D19" s="56"/>
      <c r="E19" s="56"/>
      <c r="F19" s="56"/>
      <c r="G19" s="56"/>
      <c r="H19" s="56"/>
      <c r="I19" s="33">
        <v>581676093.19000006</v>
      </c>
      <c r="J19" s="33">
        <v>1703100</v>
      </c>
      <c r="K19" s="33">
        <v>1703100</v>
      </c>
      <c r="L19" s="33"/>
      <c r="M19" s="33"/>
      <c r="N19" s="33">
        <v>1071993.19</v>
      </c>
      <c r="O19" s="33"/>
      <c r="P19" s="33"/>
      <c r="Q19" s="33"/>
      <c r="R19" s="33">
        <v>578901000</v>
      </c>
      <c r="S19" s="33">
        <v>500000000</v>
      </c>
      <c r="T19" s="33"/>
      <c r="U19" s="33"/>
      <c r="V19" s="33"/>
      <c r="W19" s="33">
        <v>78901000</v>
      </c>
    </row>
    <row r="20" spans="1:23" ht="25.5" customHeight="1">
      <c r="A20" s="56"/>
      <c r="B20" s="40" t="s">
        <v>344</v>
      </c>
      <c r="C20" s="40" t="s">
        <v>345</v>
      </c>
      <c r="D20" s="40" t="s">
        <v>207</v>
      </c>
      <c r="E20" s="56"/>
      <c r="F20" s="56"/>
      <c r="G20" s="56"/>
      <c r="H20" s="56"/>
      <c r="I20" s="33">
        <v>1300000</v>
      </c>
      <c r="J20" s="33">
        <v>1300000</v>
      </c>
      <c r="K20" s="33">
        <v>1300000</v>
      </c>
      <c r="L20" s="33"/>
      <c r="M20" s="33"/>
      <c r="N20" s="33"/>
      <c r="O20" s="33"/>
      <c r="P20" s="33"/>
      <c r="Q20" s="33"/>
      <c r="R20" s="33"/>
      <c r="S20" s="33"/>
      <c r="T20" s="33"/>
      <c r="U20" s="33"/>
      <c r="V20" s="33"/>
      <c r="W20" s="33"/>
    </row>
    <row r="21" spans="1:23" ht="14.25" customHeight="1">
      <c r="A21" s="56"/>
      <c r="B21" s="56"/>
      <c r="C21" s="56"/>
      <c r="D21" s="56"/>
      <c r="E21" s="40" t="s">
        <v>225</v>
      </c>
      <c r="F21" s="40" t="s">
        <v>226</v>
      </c>
      <c r="G21" s="56"/>
      <c r="H21" s="56"/>
      <c r="I21" s="33">
        <v>1300000</v>
      </c>
      <c r="J21" s="33">
        <v>1300000</v>
      </c>
      <c r="K21" s="33">
        <v>1300000</v>
      </c>
      <c r="L21" s="33"/>
      <c r="M21" s="33"/>
      <c r="N21" s="33"/>
      <c r="O21" s="33"/>
      <c r="P21" s="33"/>
      <c r="Q21" s="33"/>
      <c r="R21" s="33"/>
      <c r="S21" s="33"/>
      <c r="T21" s="33"/>
      <c r="U21" s="33"/>
      <c r="V21" s="33"/>
      <c r="W21" s="33"/>
    </row>
    <row r="22" spans="1:23" ht="14.25" customHeight="1">
      <c r="A22" s="56"/>
      <c r="B22" s="56"/>
      <c r="C22" s="56"/>
      <c r="D22" s="56"/>
      <c r="E22" s="56"/>
      <c r="F22" s="56"/>
      <c r="G22" s="40" t="s">
        <v>337</v>
      </c>
      <c r="H22" s="40" t="s">
        <v>338</v>
      </c>
      <c r="I22" s="33">
        <v>1300000</v>
      </c>
      <c r="J22" s="33">
        <v>1300000</v>
      </c>
      <c r="K22" s="33">
        <v>1300000</v>
      </c>
      <c r="L22" s="33"/>
      <c r="M22" s="33"/>
      <c r="N22" s="33"/>
      <c r="O22" s="33"/>
      <c r="P22" s="33"/>
      <c r="Q22" s="33"/>
      <c r="R22" s="33"/>
      <c r="S22" s="33"/>
      <c r="T22" s="33"/>
      <c r="U22" s="33"/>
      <c r="V22" s="33"/>
      <c r="W22" s="33"/>
    </row>
    <row r="23" spans="1:23" ht="24.75" customHeight="1">
      <c r="A23" s="56"/>
      <c r="B23" s="40" t="s">
        <v>346</v>
      </c>
      <c r="C23" s="40" t="s">
        <v>347</v>
      </c>
      <c r="D23" s="40" t="s">
        <v>207</v>
      </c>
      <c r="E23" s="56"/>
      <c r="F23" s="56"/>
      <c r="G23" s="56"/>
      <c r="H23" s="56"/>
      <c r="I23" s="33"/>
      <c r="J23" s="33"/>
      <c r="K23" s="33"/>
      <c r="L23" s="33"/>
      <c r="M23" s="33"/>
      <c r="N23" s="33"/>
      <c r="O23" s="33"/>
      <c r="P23" s="33"/>
      <c r="Q23" s="33"/>
      <c r="R23" s="33"/>
      <c r="S23" s="33"/>
      <c r="T23" s="33"/>
      <c r="U23" s="33"/>
      <c r="V23" s="33"/>
      <c r="W23" s="33"/>
    </row>
    <row r="24" spans="1:23" ht="14.25" customHeight="1">
      <c r="A24" s="56"/>
      <c r="B24" s="56"/>
      <c r="C24" s="56"/>
      <c r="D24" s="56"/>
      <c r="E24" s="40" t="s">
        <v>225</v>
      </c>
      <c r="F24" s="40" t="s">
        <v>226</v>
      </c>
      <c r="G24" s="56"/>
      <c r="H24" s="56"/>
      <c r="I24" s="33"/>
      <c r="J24" s="33"/>
      <c r="K24" s="33"/>
      <c r="L24" s="33"/>
      <c r="M24" s="33"/>
      <c r="N24" s="33"/>
      <c r="O24" s="33"/>
      <c r="P24" s="33"/>
      <c r="Q24" s="33"/>
      <c r="R24" s="33"/>
      <c r="S24" s="33"/>
      <c r="T24" s="33"/>
      <c r="U24" s="33"/>
      <c r="V24" s="33"/>
      <c r="W24" s="33"/>
    </row>
    <row r="25" spans="1:23" ht="14.25" customHeight="1">
      <c r="A25" s="56"/>
      <c r="B25" s="56"/>
      <c r="C25" s="56"/>
      <c r="D25" s="56"/>
      <c r="E25" s="56"/>
      <c r="F25" s="56"/>
      <c r="G25" s="40" t="s">
        <v>348</v>
      </c>
      <c r="H25" s="40" t="s">
        <v>349</v>
      </c>
      <c r="I25" s="33"/>
      <c r="J25" s="33"/>
      <c r="K25" s="33"/>
      <c r="L25" s="33"/>
      <c r="M25" s="33"/>
      <c r="N25" s="33"/>
      <c r="O25" s="33"/>
      <c r="P25" s="33"/>
      <c r="Q25" s="33"/>
      <c r="R25" s="33"/>
      <c r="S25" s="33"/>
      <c r="T25" s="33"/>
      <c r="U25" s="33"/>
      <c r="V25" s="33"/>
      <c r="W25" s="33"/>
    </row>
    <row r="26" spans="1:23" ht="21.75" customHeight="1">
      <c r="A26" s="56"/>
      <c r="B26" s="40" t="s">
        <v>350</v>
      </c>
      <c r="C26" s="40" t="s">
        <v>351</v>
      </c>
      <c r="D26" s="40" t="s">
        <v>207</v>
      </c>
      <c r="E26" s="56"/>
      <c r="F26" s="56"/>
      <c r="G26" s="56"/>
      <c r="H26" s="56"/>
      <c r="I26" s="33">
        <v>6300</v>
      </c>
      <c r="J26" s="33"/>
      <c r="K26" s="33"/>
      <c r="L26" s="33"/>
      <c r="M26" s="33"/>
      <c r="N26" s="33">
        <v>6300</v>
      </c>
      <c r="O26" s="33"/>
      <c r="P26" s="33"/>
      <c r="Q26" s="33"/>
      <c r="R26" s="33"/>
      <c r="S26" s="33"/>
      <c r="T26" s="33"/>
      <c r="U26" s="33"/>
      <c r="V26" s="33"/>
      <c r="W26" s="33"/>
    </row>
    <row r="27" spans="1:23" ht="14.25" customHeight="1">
      <c r="A27" s="56"/>
      <c r="B27" s="56"/>
      <c r="C27" s="56"/>
      <c r="D27" s="56"/>
      <c r="E27" s="40" t="s">
        <v>231</v>
      </c>
      <c r="F27" s="40" t="s">
        <v>232</v>
      </c>
      <c r="G27" s="56"/>
      <c r="H27" s="56"/>
      <c r="I27" s="33">
        <v>6300</v>
      </c>
      <c r="J27" s="33"/>
      <c r="K27" s="33"/>
      <c r="L27" s="33"/>
      <c r="M27" s="33"/>
      <c r="N27" s="33">
        <v>6300</v>
      </c>
      <c r="O27" s="33"/>
      <c r="P27" s="33"/>
      <c r="Q27" s="33"/>
      <c r="R27" s="33"/>
      <c r="S27" s="33"/>
      <c r="T27" s="33"/>
      <c r="U27" s="33"/>
      <c r="V27" s="33"/>
      <c r="W27" s="33"/>
    </row>
    <row r="28" spans="1:23" ht="14.25" customHeight="1">
      <c r="A28" s="56"/>
      <c r="B28" s="56"/>
      <c r="C28" s="56"/>
      <c r="D28" s="56"/>
      <c r="E28" s="56"/>
      <c r="F28" s="56"/>
      <c r="G28" s="40" t="s">
        <v>337</v>
      </c>
      <c r="H28" s="40" t="s">
        <v>338</v>
      </c>
      <c r="I28" s="33">
        <v>6300</v>
      </c>
      <c r="J28" s="33"/>
      <c r="K28" s="33"/>
      <c r="L28" s="33"/>
      <c r="M28" s="33"/>
      <c r="N28" s="33">
        <v>6300</v>
      </c>
      <c r="O28" s="33"/>
      <c r="P28" s="33"/>
      <c r="Q28" s="33"/>
      <c r="R28" s="33"/>
      <c r="S28" s="33"/>
      <c r="T28" s="33"/>
      <c r="U28" s="33"/>
      <c r="V28" s="33"/>
      <c r="W28" s="33"/>
    </row>
    <row r="29" spans="1:23" ht="22.5" customHeight="1">
      <c r="A29" s="56"/>
      <c r="B29" s="40" t="s">
        <v>352</v>
      </c>
      <c r="C29" s="40" t="s">
        <v>353</v>
      </c>
      <c r="D29" s="40" t="s">
        <v>207</v>
      </c>
      <c r="E29" s="56"/>
      <c r="F29" s="56"/>
      <c r="G29" s="56"/>
      <c r="H29" s="56"/>
      <c r="I29" s="33">
        <v>95000</v>
      </c>
      <c r="J29" s="33"/>
      <c r="K29" s="33"/>
      <c r="L29" s="33"/>
      <c r="M29" s="33"/>
      <c r="N29" s="33">
        <v>95000</v>
      </c>
      <c r="O29" s="33"/>
      <c r="P29" s="33"/>
      <c r="Q29" s="33"/>
      <c r="R29" s="33"/>
      <c r="S29" s="33"/>
      <c r="T29" s="33"/>
      <c r="U29" s="33"/>
      <c r="V29" s="33"/>
      <c r="W29" s="33"/>
    </row>
    <row r="30" spans="1:23" ht="14.25" customHeight="1">
      <c r="A30" s="56"/>
      <c r="B30" s="56"/>
      <c r="C30" s="56"/>
      <c r="D30" s="56"/>
      <c r="E30" s="40" t="s">
        <v>231</v>
      </c>
      <c r="F30" s="40" t="s">
        <v>232</v>
      </c>
      <c r="G30" s="56"/>
      <c r="H30" s="56"/>
      <c r="I30" s="33">
        <v>95000</v>
      </c>
      <c r="J30" s="33"/>
      <c r="K30" s="33"/>
      <c r="L30" s="33"/>
      <c r="M30" s="33"/>
      <c r="N30" s="33">
        <v>95000</v>
      </c>
      <c r="O30" s="33"/>
      <c r="P30" s="33"/>
      <c r="Q30" s="33"/>
      <c r="R30" s="33"/>
      <c r="S30" s="33"/>
      <c r="T30" s="33"/>
      <c r="U30" s="33"/>
      <c r="V30" s="33"/>
      <c r="W30" s="33"/>
    </row>
    <row r="31" spans="1:23" ht="14.25" customHeight="1">
      <c r="A31" s="56"/>
      <c r="B31" s="56"/>
      <c r="C31" s="56"/>
      <c r="D31" s="56"/>
      <c r="E31" s="56"/>
      <c r="F31" s="56"/>
      <c r="G31" s="40" t="s">
        <v>337</v>
      </c>
      <c r="H31" s="40" t="s">
        <v>338</v>
      </c>
      <c r="I31" s="33">
        <v>95000</v>
      </c>
      <c r="J31" s="33"/>
      <c r="K31" s="33"/>
      <c r="L31" s="33"/>
      <c r="M31" s="33"/>
      <c r="N31" s="33">
        <v>95000</v>
      </c>
      <c r="O31" s="33"/>
      <c r="P31" s="33"/>
      <c r="Q31" s="33"/>
      <c r="R31" s="33"/>
      <c r="S31" s="33"/>
      <c r="T31" s="33"/>
      <c r="U31" s="33"/>
      <c r="V31" s="33"/>
      <c r="W31" s="33"/>
    </row>
    <row r="32" spans="1:23" ht="26.25" customHeight="1">
      <c r="A32" s="56"/>
      <c r="B32" s="40" t="s">
        <v>354</v>
      </c>
      <c r="C32" s="40" t="s">
        <v>355</v>
      </c>
      <c r="D32" s="40" t="s">
        <v>207</v>
      </c>
      <c r="E32" s="56"/>
      <c r="F32" s="56"/>
      <c r="G32" s="56"/>
      <c r="H32" s="56"/>
      <c r="I32" s="33">
        <v>895076.69</v>
      </c>
      <c r="J32" s="33"/>
      <c r="K32" s="33"/>
      <c r="L32" s="33"/>
      <c r="M32" s="33"/>
      <c r="N32" s="33">
        <v>895076.69</v>
      </c>
      <c r="O32" s="33"/>
      <c r="P32" s="33"/>
      <c r="Q32" s="33"/>
      <c r="R32" s="33"/>
      <c r="S32" s="33"/>
      <c r="T32" s="33"/>
      <c r="U32" s="33"/>
      <c r="V32" s="33"/>
      <c r="W32" s="33"/>
    </row>
    <row r="33" spans="1:23" ht="14.25" customHeight="1">
      <c r="A33" s="56"/>
      <c r="B33" s="56"/>
      <c r="C33" s="56"/>
      <c r="D33" s="56"/>
      <c r="E33" s="40" t="s">
        <v>229</v>
      </c>
      <c r="F33" s="40" t="s">
        <v>230</v>
      </c>
      <c r="G33" s="56"/>
      <c r="H33" s="56"/>
      <c r="I33" s="33">
        <v>200581.81</v>
      </c>
      <c r="J33" s="33"/>
      <c r="K33" s="33"/>
      <c r="L33" s="33"/>
      <c r="M33" s="33"/>
      <c r="N33" s="33">
        <v>200581.81</v>
      </c>
      <c r="O33" s="33"/>
      <c r="P33" s="33"/>
      <c r="Q33" s="33"/>
      <c r="R33" s="33"/>
      <c r="S33" s="33"/>
      <c r="T33" s="33"/>
      <c r="U33" s="33"/>
      <c r="V33" s="33"/>
      <c r="W33" s="33"/>
    </row>
    <row r="34" spans="1:23" ht="14.25" customHeight="1">
      <c r="A34" s="56"/>
      <c r="B34" s="56"/>
      <c r="C34" s="56"/>
      <c r="D34" s="56"/>
      <c r="E34" s="56"/>
      <c r="F34" s="56"/>
      <c r="G34" s="40" t="s">
        <v>337</v>
      </c>
      <c r="H34" s="40" t="s">
        <v>338</v>
      </c>
      <c r="I34" s="33">
        <v>200581.81</v>
      </c>
      <c r="J34" s="33"/>
      <c r="K34" s="33"/>
      <c r="L34" s="33"/>
      <c r="M34" s="33"/>
      <c r="N34" s="33">
        <v>200581.81</v>
      </c>
      <c r="O34" s="33"/>
      <c r="P34" s="33"/>
      <c r="Q34" s="33"/>
      <c r="R34" s="33"/>
      <c r="S34" s="33"/>
      <c r="T34" s="33"/>
      <c r="U34" s="33"/>
      <c r="V34" s="33"/>
      <c r="W34" s="33"/>
    </row>
    <row r="35" spans="1:23" ht="14.25" customHeight="1">
      <c r="A35" s="56"/>
      <c r="B35" s="56"/>
      <c r="C35" s="56"/>
      <c r="D35" s="56"/>
      <c r="E35" s="40" t="s">
        <v>237</v>
      </c>
      <c r="F35" s="40" t="s">
        <v>238</v>
      </c>
      <c r="G35" s="56"/>
      <c r="H35" s="56"/>
      <c r="I35" s="33">
        <v>526126</v>
      </c>
      <c r="J35" s="33"/>
      <c r="K35" s="33"/>
      <c r="L35" s="33"/>
      <c r="M35" s="33"/>
      <c r="N35" s="33">
        <v>526126</v>
      </c>
      <c r="O35" s="33"/>
      <c r="P35" s="33"/>
      <c r="Q35" s="33"/>
      <c r="R35" s="33"/>
      <c r="S35" s="33"/>
      <c r="T35" s="33"/>
      <c r="U35" s="33"/>
      <c r="V35" s="33"/>
      <c r="W35" s="33"/>
    </row>
    <row r="36" spans="1:23" ht="14.25" customHeight="1">
      <c r="A36" s="56"/>
      <c r="B36" s="56"/>
      <c r="C36" s="56"/>
      <c r="D36" s="56"/>
      <c r="E36" s="56"/>
      <c r="F36" s="56"/>
      <c r="G36" s="40" t="s">
        <v>337</v>
      </c>
      <c r="H36" s="40" t="s">
        <v>338</v>
      </c>
      <c r="I36" s="33">
        <v>526126</v>
      </c>
      <c r="J36" s="33"/>
      <c r="K36" s="33"/>
      <c r="L36" s="33"/>
      <c r="M36" s="33"/>
      <c r="N36" s="33">
        <v>526126</v>
      </c>
      <c r="O36" s="33"/>
      <c r="P36" s="33"/>
      <c r="Q36" s="33"/>
      <c r="R36" s="33"/>
      <c r="S36" s="33"/>
      <c r="T36" s="33"/>
      <c r="U36" s="33"/>
      <c r="V36" s="33"/>
      <c r="W36" s="33"/>
    </row>
    <row r="37" spans="1:23" ht="14.25" customHeight="1">
      <c r="A37" s="56"/>
      <c r="B37" s="56"/>
      <c r="C37" s="56"/>
      <c r="D37" s="56"/>
      <c r="E37" s="40" t="s">
        <v>249</v>
      </c>
      <c r="F37" s="40" t="s">
        <v>248</v>
      </c>
      <c r="G37" s="56"/>
      <c r="H37" s="56"/>
      <c r="I37" s="33">
        <v>168368.88</v>
      </c>
      <c r="J37" s="33"/>
      <c r="K37" s="33"/>
      <c r="L37" s="33"/>
      <c r="M37" s="33"/>
      <c r="N37" s="33">
        <v>168368.88</v>
      </c>
      <c r="O37" s="33"/>
      <c r="P37" s="33"/>
      <c r="Q37" s="33"/>
      <c r="R37" s="33"/>
      <c r="S37" s="33"/>
      <c r="T37" s="33"/>
      <c r="U37" s="33"/>
      <c r="V37" s="33"/>
      <c r="W37" s="33"/>
    </row>
    <row r="38" spans="1:23" ht="14.25" customHeight="1">
      <c r="A38" s="56"/>
      <c r="B38" s="56"/>
      <c r="C38" s="56"/>
      <c r="D38" s="56"/>
      <c r="E38" s="56"/>
      <c r="F38" s="56"/>
      <c r="G38" s="40" t="s">
        <v>307</v>
      </c>
      <c r="H38" s="40" t="s">
        <v>308</v>
      </c>
      <c r="I38" s="33">
        <v>168368.88</v>
      </c>
      <c r="J38" s="33"/>
      <c r="K38" s="33"/>
      <c r="L38" s="33"/>
      <c r="M38" s="33"/>
      <c r="N38" s="33">
        <v>168368.88</v>
      </c>
      <c r="O38" s="33"/>
      <c r="P38" s="33"/>
      <c r="Q38" s="33"/>
      <c r="R38" s="33"/>
      <c r="S38" s="33"/>
      <c r="T38" s="33"/>
      <c r="U38" s="33"/>
      <c r="V38" s="33"/>
      <c r="W38" s="33"/>
    </row>
    <row r="39" spans="1:23" ht="33" customHeight="1">
      <c r="A39" s="56"/>
      <c r="B39" s="40" t="s">
        <v>356</v>
      </c>
      <c r="C39" s="40" t="s">
        <v>357</v>
      </c>
      <c r="D39" s="40" t="s">
        <v>207</v>
      </c>
      <c r="E39" s="56"/>
      <c r="F39" s="56"/>
      <c r="G39" s="56"/>
      <c r="H39" s="56"/>
      <c r="I39" s="33">
        <v>75616.5</v>
      </c>
      <c r="J39" s="33"/>
      <c r="K39" s="33"/>
      <c r="L39" s="33"/>
      <c r="M39" s="33"/>
      <c r="N39" s="33">
        <v>75616.5</v>
      </c>
      <c r="O39" s="33"/>
      <c r="P39" s="33"/>
      <c r="Q39" s="33"/>
      <c r="R39" s="33"/>
      <c r="S39" s="33"/>
      <c r="T39" s="33"/>
      <c r="U39" s="33"/>
      <c r="V39" s="33"/>
      <c r="W39" s="33"/>
    </row>
    <row r="40" spans="1:23" ht="14.25" customHeight="1">
      <c r="A40" s="56"/>
      <c r="B40" s="56"/>
      <c r="C40" s="56"/>
      <c r="D40" s="56"/>
      <c r="E40" s="40" t="s">
        <v>225</v>
      </c>
      <c r="F40" s="40" t="s">
        <v>226</v>
      </c>
      <c r="G40" s="56"/>
      <c r="H40" s="56"/>
      <c r="I40" s="33">
        <v>75616.5</v>
      </c>
      <c r="J40" s="33"/>
      <c r="K40" s="33"/>
      <c r="L40" s="33"/>
      <c r="M40" s="33"/>
      <c r="N40" s="33">
        <v>75616.5</v>
      </c>
      <c r="O40" s="33"/>
      <c r="P40" s="33"/>
      <c r="Q40" s="33"/>
      <c r="R40" s="33"/>
      <c r="S40" s="33"/>
      <c r="T40" s="33"/>
      <c r="U40" s="33"/>
      <c r="V40" s="33"/>
      <c r="W40" s="33"/>
    </row>
    <row r="41" spans="1:23" ht="18.75" customHeight="1">
      <c r="A41" s="56"/>
      <c r="B41" s="56"/>
      <c r="C41" s="56"/>
      <c r="D41" s="56"/>
      <c r="E41" s="56"/>
      <c r="F41" s="56"/>
      <c r="G41" s="40" t="s">
        <v>314</v>
      </c>
      <c r="H41" s="40" t="s">
        <v>315</v>
      </c>
      <c r="I41" s="33">
        <v>75616.5</v>
      </c>
      <c r="J41" s="33"/>
      <c r="K41" s="33"/>
      <c r="L41" s="33"/>
      <c r="M41" s="33"/>
      <c r="N41" s="33">
        <v>75616.5</v>
      </c>
      <c r="O41" s="33"/>
      <c r="P41" s="33"/>
      <c r="Q41" s="33"/>
      <c r="R41" s="33"/>
      <c r="S41" s="33"/>
      <c r="T41" s="33"/>
      <c r="U41" s="33"/>
      <c r="V41" s="33"/>
      <c r="W41" s="33"/>
    </row>
    <row r="42" spans="1:23" ht="19.5" customHeight="1">
      <c r="A42" s="56"/>
      <c r="B42" s="40" t="s">
        <v>358</v>
      </c>
      <c r="C42" s="40" t="s">
        <v>359</v>
      </c>
      <c r="D42" s="40" t="s">
        <v>207</v>
      </c>
      <c r="E42" s="56"/>
      <c r="F42" s="56"/>
      <c r="G42" s="56"/>
      <c r="H42" s="56"/>
      <c r="I42" s="33"/>
      <c r="J42" s="33"/>
      <c r="K42" s="33"/>
      <c r="L42" s="33"/>
      <c r="M42" s="33"/>
      <c r="N42" s="33"/>
      <c r="O42" s="33"/>
      <c r="P42" s="33"/>
      <c r="Q42" s="33"/>
      <c r="R42" s="33"/>
      <c r="S42" s="33"/>
      <c r="T42" s="33"/>
      <c r="U42" s="33"/>
      <c r="V42" s="33"/>
      <c r="W42" s="33"/>
    </row>
    <row r="43" spans="1:23" ht="14.25" customHeight="1">
      <c r="A43" s="56"/>
      <c r="B43" s="56"/>
      <c r="C43" s="56"/>
      <c r="D43" s="56"/>
      <c r="E43" s="40" t="s">
        <v>225</v>
      </c>
      <c r="F43" s="40" t="s">
        <v>226</v>
      </c>
      <c r="G43" s="56"/>
      <c r="H43" s="56"/>
      <c r="I43" s="33"/>
      <c r="J43" s="33"/>
      <c r="K43" s="33"/>
      <c r="L43" s="33"/>
      <c r="M43" s="33"/>
      <c r="N43" s="33"/>
      <c r="O43" s="33"/>
      <c r="P43" s="33"/>
      <c r="Q43" s="33"/>
      <c r="R43" s="33"/>
      <c r="S43" s="33"/>
      <c r="T43" s="33"/>
      <c r="U43" s="33"/>
      <c r="V43" s="33"/>
      <c r="W43" s="33"/>
    </row>
    <row r="44" spans="1:23" ht="18.75" customHeight="1">
      <c r="A44" s="56"/>
      <c r="B44" s="56"/>
      <c r="C44" s="56"/>
      <c r="D44" s="56"/>
      <c r="E44" s="56"/>
      <c r="F44" s="56"/>
      <c r="G44" s="40" t="s">
        <v>360</v>
      </c>
      <c r="H44" s="40" t="s">
        <v>361</v>
      </c>
      <c r="I44" s="33"/>
      <c r="J44" s="33"/>
      <c r="K44" s="33"/>
      <c r="L44" s="33"/>
      <c r="M44" s="33"/>
      <c r="N44" s="33"/>
      <c r="O44" s="33"/>
      <c r="P44" s="33"/>
      <c r="Q44" s="33"/>
      <c r="R44" s="33"/>
      <c r="S44" s="33"/>
      <c r="T44" s="33"/>
      <c r="U44" s="33"/>
      <c r="V44" s="33"/>
      <c r="W44" s="33"/>
    </row>
    <row r="45" spans="1:23" ht="33.75" customHeight="1">
      <c r="A45" s="56"/>
      <c r="B45" s="40" t="s">
        <v>362</v>
      </c>
      <c r="C45" s="40" t="s">
        <v>363</v>
      </c>
      <c r="D45" s="40" t="s">
        <v>207</v>
      </c>
      <c r="E45" s="56"/>
      <c r="F45" s="56"/>
      <c r="G45" s="56"/>
      <c r="H45" s="56"/>
      <c r="I45" s="33">
        <v>78901000</v>
      </c>
      <c r="J45" s="33"/>
      <c r="K45" s="33"/>
      <c r="L45" s="33"/>
      <c r="M45" s="33"/>
      <c r="N45" s="33"/>
      <c r="O45" s="33"/>
      <c r="P45" s="33"/>
      <c r="Q45" s="33"/>
      <c r="R45" s="33">
        <v>78901000</v>
      </c>
      <c r="S45" s="33"/>
      <c r="T45" s="33"/>
      <c r="U45" s="33"/>
      <c r="V45" s="33"/>
      <c r="W45" s="33">
        <v>78901000</v>
      </c>
    </row>
    <row r="46" spans="1:23" ht="18.75" customHeight="1">
      <c r="A46" s="56"/>
      <c r="B46" s="56"/>
      <c r="C46" s="56"/>
      <c r="D46" s="56"/>
      <c r="E46" s="40" t="s">
        <v>225</v>
      </c>
      <c r="F46" s="40" t="s">
        <v>226</v>
      </c>
      <c r="G46" s="56"/>
      <c r="H46" s="56"/>
      <c r="I46" s="33">
        <v>78901000</v>
      </c>
      <c r="J46" s="33"/>
      <c r="K46" s="33"/>
      <c r="L46" s="33"/>
      <c r="M46" s="33"/>
      <c r="N46" s="33"/>
      <c r="O46" s="33"/>
      <c r="P46" s="33"/>
      <c r="Q46" s="33"/>
      <c r="R46" s="33">
        <v>78901000</v>
      </c>
      <c r="S46" s="33"/>
      <c r="T46" s="33"/>
      <c r="U46" s="33"/>
      <c r="V46" s="33"/>
      <c r="W46" s="33">
        <v>78901000</v>
      </c>
    </row>
    <row r="47" spans="1:23" ht="18.75" customHeight="1">
      <c r="A47" s="56"/>
      <c r="B47" s="56"/>
      <c r="C47" s="56"/>
      <c r="D47" s="56"/>
      <c r="E47" s="56"/>
      <c r="F47" s="56"/>
      <c r="G47" s="40" t="s">
        <v>364</v>
      </c>
      <c r="H47" s="40" t="s">
        <v>365</v>
      </c>
      <c r="I47" s="33">
        <v>14600000</v>
      </c>
      <c r="J47" s="33"/>
      <c r="K47" s="33"/>
      <c r="L47" s="33"/>
      <c r="M47" s="33"/>
      <c r="N47" s="33"/>
      <c r="O47" s="33"/>
      <c r="P47" s="33"/>
      <c r="Q47" s="33"/>
      <c r="R47" s="33">
        <v>14600000</v>
      </c>
      <c r="S47" s="33"/>
      <c r="T47" s="33"/>
      <c r="U47" s="33"/>
      <c r="V47" s="33"/>
      <c r="W47" s="33">
        <v>14600000</v>
      </c>
    </row>
    <row r="48" spans="1:23" ht="18.75" customHeight="1">
      <c r="A48" s="56"/>
      <c r="B48" s="56"/>
      <c r="C48" s="56"/>
      <c r="D48" s="56"/>
      <c r="E48" s="56"/>
      <c r="F48" s="56"/>
      <c r="G48" s="40" t="s">
        <v>366</v>
      </c>
      <c r="H48" s="40" t="s">
        <v>367</v>
      </c>
      <c r="I48" s="33">
        <v>1400000</v>
      </c>
      <c r="J48" s="33"/>
      <c r="K48" s="33"/>
      <c r="L48" s="33"/>
      <c r="M48" s="33"/>
      <c r="N48" s="33"/>
      <c r="O48" s="33"/>
      <c r="P48" s="33"/>
      <c r="Q48" s="33"/>
      <c r="R48" s="33">
        <v>1400000</v>
      </c>
      <c r="S48" s="33"/>
      <c r="T48" s="33"/>
      <c r="U48" s="33"/>
      <c r="V48" s="33"/>
      <c r="W48" s="33">
        <v>1400000</v>
      </c>
    </row>
    <row r="49" spans="1:23" ht="18.75" customHeight="1">
      <c r="A49" s="56"/>
      <c r="B49" s="56"/>
      <c r="C49" s="56"/>
      <c r="D49" s="56"/>
      <c r="E49" s="56"/>
      <c r="F49" s="56"/>
      <c r="G49" s="40" t="s">
        <v>348</v>
      </c>
      <c r="H49" s="40" t="s">
        <v>349</v>
      </c>
      <c r="I49" s="33">
        <v>54901000</v>
      </c>
      <c r="J49" s="33"/>
      <c r="K49" s="33"/>
      <c r="L49" s="33"/>
      <c r="M49" s="33"/>
      <c r="N49" s="33"/>
      <c r="O49" s="33"/>
      <c r="P49" s="33"/>
      <c r="Q49" s="33"/>
      <c r="R49" s="33">
        <v>54901000</v>
      </c>
      <c r="S49" s="33"/>
      <c r="T49" s="33"/>
      <c r="U49" s="33"/>
      <c r="V49" s="33"/>
      <c r="W49" s="33">
        <v>54901000</v>
      </c>
    </row>
    <row r="50" spans="1:23" ht="18.75" customHeight="1">
      <c r="A50" s="56"/>
      <c r="B50" s="56"/>
      <c r="C50" s="56"/>
      <c r="D50" s="56"/>
      <c r="E50" s="56"/>
      <c r="F50" s="56"/>
      <c r="G50" s="40" t="s">
        <v>368</v>
      </c>
      <c r="H50" s="40" t="s">
        <v>369</v>
      </c>
      <c r="I50" s="33">
        <v>8000000</v>
      </c>
      <c r="J50" s="33"/>
      <c r="K50" s="33"/>
      <c r="L50" s="33"/>
      <c r="M50" s="33"/>
      <c r="N50" s="33"/>
      <c r="O50" s="33"/>
      <c r="P50" s="33"/>
      <c r="Q50" s="33"/>
      <c r="R50" s="33">
        <v>8000000</v>
      </c>
      <c r="S50" s="33"/>
      <c r="T50" s="33"/>
      <c r="U50" s="33"/>
      <c r="V50" s="33"/>
      <c r="W50" s="33">
        <v>8000000</v>
      </c>
    </row>
    <row r="51" spans="1:23" ht="25.5" customHeight="1">
      <c r="A51" s="56"/>
      <c r="B51" s="40" t="s">
        <v>370</v>
      </c>
      <c r="C51" s="40" t="s">
        <v>371</v>
      </c>
      <c r="D51" s="40" t="s">
        <v>207</v>
      </c>
      <c r="E51" s="56"/>
      <c r="F51" s="56"/>
      <c r="G51" s="56"/>
      <c r="H51" s="56"/>
      <c r="I51" s="33">
        <v>500000000</v>
      </c>
      <c r="J51" s="33"/>
      <c r="K51" s="33"/>
      <c r="L51" s="33"/>
      <c r="M51" s="33"/>
      <c r="N51" s="33"/>
      <c r="O51" s="33"/>
      <c r="P51" s="33"/>
      <c r="Q51" s="33"/>
      <c r="R51" s="33">
        <v>500000000</v>
      </c>
      <c r="S51" s="33">
        <v>500000000</v>
      </c>
      <c r="T51" s="33"/>
      <c r="U51" s="33"/>
      <c r="V51" s="33"/>
      <c r="W51" s="33"/>
    </row>
    <row r="52" spans="1:23" ht="14.25" customHeight="1">
      <c r="A52" s="56"/>
      <c r="B52" s="56"/>
      <c r="C52" s="56"/>
      <c r="D52" s="56"/>
      <c r="E52" s="40" t="s">
        <v>225</v>
      </c>
      <c r="F52" s="40" t="s">
        <v>226</v>
      </c>
      <c r="G52" s="56"/>
      <c r="H52" s="56"/>
      <c r="I52" s="33">
        <v>500000000</v>
      </c>
      <c r="J52" s="33"/>
      <c r="K52" s="33"/>
      <c r="L52" s="33"/>
      <c r="M52" s="33"/>
      <c r="N52" s="33"/>
      <c r="O52" s="33"/>
      <c r="P52" s="33"/>
      <c r="Q52" s="33"/>
      <c r="R52" s="33">
        <v>500000000</v>
      </c>
      <c r="S52" s="33">
        <v>500000000</v>
      </c>
      <c r="T52" s="33"/>
      <c r="U52" s="33"/>
      <c r="V52" s="33"/>
      <c r="W52" s="33"/>
    </row>
    <row r="53" spans="1:23" ht="14.25" customHeight="1">
      <c r="A53" s="56"/>
      <c r="B53" s="56"/>
      <c r="C53" s="56"/>
      <c r="D53" s="56"/>
      <c r="E53" s="56"/>
      <c r="F53" s="56"/>
      <c r="G53" s="40" t="s">
        <v>364</v>
      </c>
      <c r="H53" s="40" t="s">
        <v>365</v>
      </c>
      <c r="I53" s="33">
        <v>500000000</v>
      </c>
      <c r="J53" s="33"/>
      <c r="K53" s="33"/>
      <c r="L53" s="33"/>
      <c r="M53" s="33"/>
      <c r="N53" s="33"/>
      <c r="O53" s="33"/>
      <c r="P53" s="33"/>
      <c r="Q53" s="33"/>
      <c r="R53" s="33">
        <v>500000000</v>
      </c>
      <c r="S53" s="33">
        <v>500000000</v>
      </c>
      <c r="T53" s="33"/>
      <c r="U53" s="33"/>
      <c r="V53" s="33"/>
      <c r="W53" s="33"/>
    </row>
    <row r="54" spans="1:23" ht="25.5" customHeight="1">
      <c r="A54" s="56"/>
      <c r="B54" s="40" t="s">
        <v>372</v>
      </c>
      <c r="C54" s="40" t="s">
        <v>373</v>
      </c>
      <c r="D54" s="40" t="s">
        <v>207</v>
      </c>
      <c r="E54" s="56"/>
      <c r="F54" s="56"/>
      <c r="G54" s="56"/>
      <c r="H54" s="56"/>
      <c r="I54" s="33">
        <v>403100</v>
      </c>
      <c r="J54" s="33">
        <v>403100</v>
      </c>
      <c r="K54" s="33">
        <v>403100</v>
      </c>
      <c r="L54" s="33"/>
      <c r="M54" s="33"/>
      <c r="N54" s="33"/>
      <c r="O54" s="33"/>
      <c r="P54" s="33"/>
      <c r="Q54" s="33"/>
      <c r="R54" s="33"/>
      <c r="S54" s="33"/>
      <c r="T54" s="33"/>
      <c r="U54" s="33"/>
      <c r="V54" s="33"/>
      <c r="W54" s="33"/>
    </row>
    <row r="55" spans="1:23" ht="14.25" customHeight="1">
      <c r="A55" s="56"/>
      <c r="B55" s="56"/>
      <c r="C55" s="56"/>
      <c r="D55" s="56"/>
      <c r="E55" s="40" t="s">
        <v>231</v>
      </c>
      <c r="F55" s="40" t="s">
        <v>232</v>
      </c>
      <c r="G55" s="56"/>
      <c r="H55" s="56"/>
      <c r="I55" s="33">
        <v>403100</v>
      </c>
      <c r="J55" s="33">
        <v>403100</v>
      </c>
      <c r="K55" s="33">
        <v>403100</v>
      </c>
      <c r="L55" s="33"/>
      <c r="M55" s="33"/>
      <c r="N55" s="33"/>
      <c r="O55" s="33"/>
      <c r="P55" s="33"/>
      <c r="Q55" s="33"/>
      <c r="R55" s="33"/>
      <c r="S55" s="33"/>
      <c r="T55" s="33"/>
      <c r="U55" s="33"/>
      <c r="V55" s="33"/>
      <c r="W55" s="33"/>
    </row>
    <row r="56" spans="1:23" ht="16.5" customHeight="1">
      <c r="A56" s="56"/>
      <c r="B56" s="56"/>
      <c r="C56" s="56"/>
      <c r="D56" s="56"/>
      <c r="E56" s="56"/>
      <c r="F56" s="56"/>
      <c r="G56" s="40" t="s">
        <v>337</v>
      </c>
      <c r="H56" s="40" t="s">
        <v>338</v>
      </c>
      <c r="I56" s="33">
        <v>403100</v>
      </c>
      <c r="J56" s="33">
        <v>403100</v>
      </c>
      <c r="K56" s="33">
        <v>403100</v>
      </c>
      <c r="L56" s="33"/>
      <c r="M56" s="33"/>
      <c r="N56" s="33"/>
      <c r="O56" s="33"/>
      <c r="P56" s="33"/>
      <c r="Q56" s="33"/>
      <c r="R56" s="33"/>
      <c r="S56" s="33"/>
      <c r="T56" s="33"/>
      <c r="U56" s="33"/>
      <c r="V56" s="33"/>
      <c r="W56" s="33"/>
    </row>
    <row r="57" spans="1:23" ht="14.25" customHeight="1">
      <c r="A57" s="71" t="s">
        <v>46</v>
      </c>
      <c r="B57" s="71"/>
      <c r="C57" s="71"/>
      <c r="D57" s="71"/>
      <c r="E57" s="71"/>
      <c r="F57" s="71"/>
      <c r="G57" s="71"/>
      <c r="H57" s="71"/>
      <c r="I57" s="33">
        <v>584651063.19000006</v>
      </c>
      <c r="J57" s="33">
        <v>4678070</v>
      </c>
      <c r="K57" s="33">
        <v>4678070</v>
      </c>
      <c r="L57" s="33"/>
      <c r="M57" s="33"/>
      <c r="N57" s="33">
        <v>1071993.19</v>
      </c>
      <c r="O57" s="33"/>
      <c r="P57" s="33"/>
      <c r="Q57" s="33"/>
      <c r="R57" s="33">
        <v>578901000</v>
      </c>
      <c r="S57" s="33">
        <v>500000000</v>
      </c>
      <c r="T57" s="33"/>
      <c r="U57" s="33"/>
      <c r="V57" s="33"/>
      <c r="W57" s="33">
        <v>78901000</v>
      </c>
    </row>
  </sheetData>
  <mergeCells count="28">
    <mergeCell ref="A3:W3"/>
    <mergeCell ref="J5:M5"/>
    <mergeCell ref="N5:P5"/>
    <mergeCell ref="R5:W5"/>
    <mergeCell ref="Q5:Q7"/>
    <mergeCell ref="R6:R7"/>
    <mergeCell ref="S6:S7"/>
    <mergeCell ref="T6:T7"/>
    <mergeCell ref="U6:U7"/>
    <mergeCell ref="V6:V7"/>
    <mergeCell ref="W6:W7"/>
    <mergeCell ref="A4:S4"/>
    <mergeCell ref="P6:P7"/>
    <mergeCell ref="J6:K6"/>
    <mergeCell ref="A5:A7"/>
    <mergeCell ref="B5:B7"/>
    <mergeCell ref="N6:N7"/>
    <mergeCell ref="O6:O7"/>
    <mergeCell ref="H5:H7"/>
    <mergeCell ref="I5:I7"/>
    <mergeCell ref="A57:H57"/>
    <mergeCell ref="L6:L7"/>
    <mergeCell ref="M6:M7"/>
    <mergeCell ref="C5:C7"/>
    <mergeCell ref="D5:D7"/>
    <mergeCell ref="E5:E7"/>
    <mergeCell ref="F5:F7"/>
    <mergeCell ref="G5:G7"/>
  </mergeCells>
  <phoneticPr fontId="17" type="noConversion"/>
  <pageMargins left="0.75" right="0.75" top="1" bottom="1" header="0.5" footer="0.5"/>
  <pageSetup paperSize="9" orientation="portrait"/>
</worksheet>
</file>

<file path=xl/worksheets/sheet9.xml><?xml version="1.0" encoding="utf-8"?>
<worksheet xmlns="http://schemas.openxmlformats.org/spreadsheetml/2006/main" xmlns:r="http://schemas.openxmlformats.org/officeDocument/2006/relationships">
  <sheetPr>
    <outlinePr summaryRight="0"/>
  </sheetPr>
  <dimension ref="A1:K64"/>
  <sheetViews>
    <sheetView showZeros="0" workbookViewId="0">
      <pane ySplit="1" topLeftCell="A2" activePane="bottomLeft" state="frozen"/>
      <selection pane="bottomLeft" activeCell="D58" sqref="A58:XFD64"/>
    </sheetView>
  </sheetViews>
  <sheetFormatPr defaultColWidth="9.125" defaultRowHeight="12" customHeight="1"/>
  <cols>
    <col min="1" max="1" width="34.25" customWidth="1"/>
    <col min="2" max="2" width="29" customWidth="1"/>
    <col min="3" max="3" width="31.25" customWidth="1"/>
    <col min="4" max="4" width="21" customWidth="1"/>
    <col min="5" max="5" width="18.5" customWidth="1"/>
    <col min="6" max="6" width="13.5" customWidth="1"/>
    <col min="7" max="7" width="10.375" customWidth="1"/>
    <col min="8" max="8" width="14.25" customWidth="1"/>
    <col min="9" max="9" width="13.375" customWidth="1"/>
    <col min="10" max="10" width="27.5" customWidth="1"/>
    <col min="11" max="11" width="15.375" customWidth="1"/>
  </cols>
  <sheetData>
    <row r="1" spans="1:11" ht="12" customHeight="1">
      <c r="A1" s="1"/>
      <c r="B1" s="1"/>
      <c r="C1" s="1"/>
      <c r="D1" s="1"/>
      <c r="E1" s="1"/>
      <c r="F1" s="1"/>
      <c r="G1" s="1"/>
      <c r="H1" s="1"/>
      <c r="I1" s="1"/>
      <c r="J1" s="1"/>
    </row>
    <row r="2" spans="1:11" ht="12" customHeight="1">
      <c r="J2" s="18" t="s">
        <v>100</v>
      </c>
    </row>
    <row r="3" spans="1:11" ht="28.5" customHeight="1">
      <c r="A3" s="68" t="s">
        <v>101</v>
      </c>
      <c r="B3" s="76"/>
      <c r="C3" s="76"/>
      <c r="D3" s="76"/>
      <c r="E3" s="76"/>
      <c r="F3" s="77"/>
      <c r="G3" s="76"/>
      <c r="H3" s="77"/>
      <c r="I3" s="77"/>
      <c r="J3" s="76"/>
    </row>
    <row r="4" spans="1:11" ht="15" customHeight="1">
      <c r="A4" s="89" t="s">
        <v>533</v>
      </c>
      <c r="B4" s="74"/>
      <c r="C4" s="74"/>
      <c r="D4" s="74"/>
      <c r="E4" s="74"/>
      <c r="F4" s="74"/>
      <c r="G4" s="74"/>
      <c r="H4" s="74"/>
    </row>
    <row r="5" spans="1:11" ht="14.25" customHeight="1">
      <c r="A5" s="41" t="s">
        <v>102</v>
      </c>
      <c r="B5" s="41" t="s">
        <v>80</v>
      </c>
      <c r="C5" s="41" t="s">
        <v>103</v>
      </c>
      <c r="D5" s="41" t="s">
        <v>104</v>
      </c>
      <c r="E5" s="41" t="s">
        <v>105</v>
      </c>
      <c r="F5" s="41" t="s">
        <v>106</v>
      </c>
      <c r="G5" s="41" t="s">
        <v>107</v>
      </c>
      <c r="H5" s="41" t="s">
        <v>108</v>
      </c>
      <c r="I5" s="41" t="s">
        <v>109</v>
      </c>
      <c r="J5" s="41" t="s">
        <v>110</v>
      </c>
      <c r="K5" s="41" t="s">
        <v>111</v>
      </c>
    </row>
    <row r="6" spans="1:11" ht="15" customHeight="1">
      <c r="A6" s="41" t="s">
        <v>63</v>
      </c>
      <c r="B6" s="41" t="s">
        <v>64</v>
      </c>
      <c r="C6" s="41" t="s">
        <v>65</v>
      </c>
      <c r="D6" s="41" t="s">
        <v>66</v>
      </c>
      <c r="E6" s="41" t="s">
        <v>67</v>
      </c>
      <c r="F6" s="41" t="s">
        <v>68</v>
      </c>
      <c r="G6" s="41" t="s">
        <v>143</v>
      </c>
      <c r="H6" s="41" t="s">
        <v>144</v>
      </c>
      <c r="I6" s="41" t="s">
        <v>195</v>
      </c>
      <c r="J6" s="41" t="s">
        <v>196</v>
      </c>
      <c r="K6" s="41" t="s">
        <v>197</v>
      </c>
    </row>
    <row r="7" spans="1:11" ht="33.75" customHeight="1">
      <c r="A7" s="32" t="s">
        <v>207</v>
      </c>
      <c r="B7" s="32"/>
      <c r="C7" s="32"/>
      <c r="D7" s="32"/>
      <c r="E7" s="32"/>
      <c r="F7" s="32"/>
      <c r="G7" s="32"/>
      <c r="H7" s="32"/>
      <c r="I7" s="32"/>
      <c r="J7" s="32"/>
      <c r="K7" s="32"/>
    </row>
    <row r="8" spans="1:11" ht="45.75" customHeight="1">
      <c r="A8" s="87" t="s">
        <v>336</v>
      </c>
      <c r="B8" s="87" t="s">
        <v>335</v>
      </c>
      <c r="C8" s="88" t="s">
        <v>374</v>
      </c>
      <c r="D8" s="32" t="s">
        <v>375</v>
      </c>
      <c r="E8" s="32" t="s">
        <v>376</v>
      </c>
      <c r="F8" s="32" t="s">
        <v>377</v>
      </c>
      <c r="G8" s="32" t="s">
        <v>378</v>
      </c>
      <c r="H8" s="32" t="s">
        <v>379</v>
      </c>
      <c r="I8" s="32" t="s">
        <v>380</v>
      </c>
      <c r="J8" s="32" t="s">
        <v>381</v>
      </c>
      <c r="K8" s="32" t="s">
        <v>382</v>
      </c>
    </row>
    <row r="9" spans="1:11" ht="45.75" customHeight="1">
      <c r="A9" s="87" t="s">
        <v>336</v>
      </c>
      <c r="B9" s="87" t="s">
        <v>335</v>
      </c>
      <c r="C9" s="88" t="s">
        <v>374</v>
      </c>
      <c r="D9" s="32" t="s">
        <v>375</v>
      </c>
      <c r="E9" s="32" t="s">
        <v>383</v>
      </c>
      <c r="F9" s="32" t="s">
        <v>384</v>
      </c>
      <c r="G9" s="32" t="s">
        <v>378</v>
      </c>
      <c r="H9" s="32" t="s">
        <v>385</v>
      </c>
      <c r="I9" s="32" t="s">
        <v>386</v>
      </c>
      <c r="J9" s="32" t="s">
        <v>387</v>
      </c>
      <c r="K9" s="32" t="s">
        <v>388</v>
      </c>
    </row>
    <row r="10" spans="1:11" ht="45.75" customHeight="1">
      <c r="A10" s="87" t="s">
        <v>336</v>
      </c>
      <c r="B10" s="87" t="s">
        <v>335</v>
      </c>
      <c r="C10" s="88" t="s">
        <v>374</v>
      </c>
      <c r="D10" s="32" t="s">
        <v>375</v>
      </c>
      <c r="E10" s="32" t="s">
        <v>389</v>
      </c>
      <c r="F10" s="32" t="s">
        <v>390</v>
      </c>
      <c r="G10" s="32" t="s">
        <v>391</v>
      </c>
      <c r="H10" s="32" t="s">
        <v>392</v>
      </c>
      <c r="I10" s="32" t="s">
        <v>380</v>
      </c>
      <c r="J10" s="32" t="s">
        <v>393</v>
      </c>
      <c r="K10" s="32" t="s">
        <v>394</v>
      </c>
    </row>
    <row r="11" spans="1:11" ht="45.75" customHeight="1">
      <c r="A11" s="87" t="s">
        <v>336</v>
      </c>
      <c r="B11" s="87" t="s">
        <v>335</v>
      </c>
      <c r="C11" s="88" t="s">
        <v>374</v>
      </c>
      <c r="D11" s="32" t="s">
        <v>375</v>
      </c>
      <c r="E11" s="32" t="s">
        <v>395</v>
      </c>
      <c r="F11" s="32" t="s">
        <v>396</v>
      </c>
      <c r="G11" s="32" t="s">
        <v>397</v>
      </c>
      <c r="H11" s="32" t="s">
        <v>292</v>
      </c>
      <c r="I11" s="32" t="s">
        <v>380</v>
      </c>
      <c r="J11" s="32" t="s">
        <v>398</v>
      </c>
      <c r="K11" s="32" t="s">
        <v>399</v>
      </c>
    </row>
    <row r="12" spans="1:11" ht="45.75" customHeight="1">
      <c r="A12" s="87" t="s">
        <v>336</v>
      </c>
      <c r="B12" s="87" t="s">
        <v>335</v>
      </c>
      <c r="C12" s="88" t="s">
        <v>374</v>
      </c>
      <c r="D12" s="32" t="s">
        <v>400</v>
      </c>
      <c r="E12" s="32" t="s">
        <v>401</v>
      </c>
      <c r="F12" s="32" t="s">
        <v>402</v>
      </c>
      <c r="G12" s="32" t="s">
        <v>378</v>
      </c>
      <c r="H12" s="32" t="s">
        <v>403</v>
      </c>
      <c r="I12" s="32" t="s">
        <v>380</v>
      </c>
      <c r="J12" s="32" t="s">
        <v>387</v>
      </c>
      <c r="K12" s="32" t="s">
        <v>404</v>
      </c>
    </row>
    <row r="13" spans="1:11" ht="45.75" customHeight="1">
      <c r="A13" s="87" t="s">
        <v>336</v>
      </c>
      <c r="B13" s="87" t="s">
        <v>335</v>
      </c>
      <c r="C13" s="88" t="s">
        <v>374</v>
      </c>
      <c r="D13" s="32" t="s">
        <v>400</v>
      </c>
      <c r="E13" s="32" t="s">
        <v>405</v>
      </c>
      <c r="F13" s="32" t="s">
        <v>406</v>
      </c>
      <c r="G13" s="32" t="s">
        <v>378</v>
      </c>
      <c r="H13" s="32" t="s">
        <v>407</v>
      </c>
      <c r="I13" s="32" t="s">
        <v>386</v>
      </c>
      <c r="J13" s="32" t="s">
        <v>387</v>
      </c>
      <c r="K13" s="32" t="s">
        <v>408</v>
      </c>
    </row>
    <row r="14" spans="1:11" ht="45.75" customHeight="1">
      <c r="A14" s="87" t="s">
        <v>336</v>
      </c>
      <c r="B14" s="87" t="s">
        <v>335</v>
      </c>
      <c r="C14" s="88" t="s">
        <v>374</v>
      </c>
      <c r="D14" s="32" t="s">
        <v>409</v>
      </c>
      <c r="E14" s="32" t="s">
        <v>410</v>
      </c>
      <c r="F14" s="32" t="s">
        <v>411</v>
      </c>
      <c r="G14" s="32" t="s">
        <v>378</v>
      </c>
      <c r="H14" s="32" t="s">
        <v>412</v>
      </c>
      <c r="I14" s="32" t="s">
        <v>386</v>
      </c>
      <c r="J14" s="32" t="s">
        <v>387</v>
      </c>
      <c r="K14" s="32" t="s">
        <v>413</v>
      </c>
    </row>
    <row r="15" spans="1:11" ht="28.5" customHeight="1">
      <c r="A15" s="87" t="s">
        <v>371</v>
      </c>
      <c r="B15" s="87" t="s">
        <v>370</v>
      </c>
      <c r="C15" s="87" t="s">
        <v>414</v>
      </c>
      <c r="D15" s="32" t="s">
        <v>375</v>
      </c>
      <c r="E15" s="32" t="s">
        <v>376</v>
      </c>
      <c r="F15" s="32" t="s">
        <v>415</v>
      </c>
      <c r="G15" s="32" t="s">
        <v>397</v>
      </c>
      <c r="H15" s="32" t="s">
        <v>416</v>
      </c>
      <c r="I15" s="32" t="s">
        <v>380</v>
      </c>
      <c r="J15" s="32" t="s">
        <v>417</v>
      </c>
      <c r="K15" s="32" t="s">
        <v>418</v>
      </c>
    </row>
    <row r="16" spans="1:11" ht="28.5" customHeight="1">
      <c r="A16" s="87" t="s">
        <v>371</v>
      </c>
      <c r="B16" s="87" t="s">
        <v>370</v>
      </c>
      <c r="C16" s="87" t="s">
        <v>414</v>
      </c>
      <c r="D16" s="32" t="s">
        <v>375</v>
      </c>
      <c r="E16" s="32" t="s">
        <v>376</v>
      </c>
      <c r="F16" s="32" t="s">
        <v>419</v>
      </c>
      <c r="G16" s="32" t="s">
        <v>378</v>
      </c>
      <c r="H16" s="32" t="s">
        <v>144</v>
      </c>
      <c r="I16" s="32" t="s">
        <v>380</v>
      </c>
      <c r="J16" s="32" t="s">
        <v>417</v>
      </c>
      <c r="K16" s="32" t="s">
        <v>420</v>
      </c>
    </row>
    <row r="17" spans="1:11" ht="28.5" customHeight="1">
      <c r="A17" s="87" t="s">
        <v>371</v>
      </c>
      <c r="B17" s="87" t="s">
        <v>370</v>
      </c>
      <c r="C17" s="87" t="s">
        <v>414</v>
      </c>
      <c r="D17" s="32" t="s">
        <v>375</v>
      </c>
      <c r="E17" s="32" t="s">
        <v>383</v>
      </c>
      <c r="F17" s="32" t="s">
        <v>421</v>
      </c>
      <c r="G17" s="32" t="s">
        <v>378</v>
      </c>
      <c r="H17" s="32" t="s">
        <v>403</v>
      </c>
      <c r="I17" s="32" t="s">
        <v>380</v>
      </c>
      <c r="J17" s="32" t="s">
        <v>387</v>
      </c>
      <c r="K17" s="32" t="s">
        <v>422</v>
      </c>
    </row>
    <row r="18" spans="1:11" ht="28.5" customHeight="1">
      <c r="A18" s="87" t="s">
        <v>371</v>
      </c>
      <c r="B18" s="87" t="s">
        <v>370</v>
      </c>
      <c r="C18" s="87" t="s">
        <v>414</v>
      </c>
      <c r="D18" s="32" t="s">
        <v>375</v>
      </c>
      <c r="E18" s="32" t="s">
        <v>389</v>
      </c>
      <c r="F18" s="32" t="s">
        <v>423</v>
      </c>
      <c r="G18" s="32" t="s">
        <v>391</v>
      </c>
      <c r="H18" s="32" t="s">
        <v>392</v>
      </c>
      <c r="I18" s="32" t="s">
        <v>380</v>
      </c>
      <c r="J18" s="32" t="s">
        <v>393</v>
      </c>
      <c r="K18" s="32" t="s">
        <v>424</v>
      </c>
    </row>
    <row r="19" spans="1:11" ht="28.5" customHeight="1">
      <c r="A19" s="87" t="s">
        <v>371</v>
      </c>
      <c r="B19" s="87" t="s">
        <v>370</v>
      </c>
      <c r="C19" s="87" t="s">
        <v>414</v>
      </c>
      <c r="D19" s="32" t="s">
        <v>375</v>
      </c>
      <c r="E19" s="32" t="s">
        <v>395</v>
      </c>
      <c r="F19" s="32" t="s">
        <v>396</v>
      </c>
      <c r="G19" s="32" t="s">
        <v>397</v>
      </c>
      <c r="H19" s="32" t="s">
        <v>425</v>
      </c>
      <c r="I19" s="32" t="s">
        <v>380</v>
      </c>
      <c r="J19" s="32" t="s">
        <v>398</v>
      </c>
      <c r="K19" s="32" t="s">
        <v>426</v>
      </c>
    </row>
    <row r="20" spans="1:11" ht="28.5" customHeight="1">
      <c r="A20" s="87" t="s">
        <v>371</v>
      </c>
      <c r="B20" s="87" t="s">
        <v>370</v>
      </c>
      <c r="C20" s="87" t="s">
        <v>414</v>
      </c>
      <c r="D20" s="32" t="s">
        <v>400</v>
      </c>
      <c r="E20" s="32" t="s">
        <v>401</v>
      </c>
      <c r="F20" s="32" t="s">
        <v>427</v>
      </c>
      <c r="G20" s="32" t="s">
        <v>378</v>
      </c>
      <c r="H20" s="32" t="s">
        <v>428</v>
      </c>
      <c r="I20" s="32" t="s">
        <v>386</v>
      </c>
      <c r="J20" s="32" t="s">
        <v>387</v>
      </c>
      <c r="K20" s="32" t="s">
        <v>429</v>
      </c>
    </row>
    <row r="21" spans="1:11" ht="28.5" customHeight="1">
      <c r="A21" s="87" t="s">
        <v>371</v>
      </c>
      <c r="B21" s="87" t="s">
        <v>370</v>
      </c>
      <c r="C21" s="87" t="s">
        <v>414</v>
      </c>
      <c r="D21" s="32" t="s">
        <v>400</v>
      </c>
      <c r="E21" s="32" t="s">
        <v>405</v>
      </c>
      <c r="F21" s="32" t="s">
        <v>430</v>
      </c>
      <c r="G21" s="32" t="s">
        <v>391</v>
      </c>
      <c r="H21" s="32" t="s">
        <v>431</v>
      </c>
      <c r="I21" s="32" t="s">
        <v>386</v>
      </c>
      <c r="J21" s="32" t="s">
        <v>387</v>
      </c>
      <c r="K21" s="32" t="s">
        <v>432</v>
      </c>
    </row>
    <row r="22" spans="1:11" ht="28.5" customHeight="1">
      <c r="A22" s="87" t="s">
        <v>371</v>
      </c>
      <c r="B22" s="87" t="s">
        <v>370</v>
      </c>
      <c r="C22" s="87" t="s">
        <v>414</v>
      </c>
      <c r="D22" s="32" t="s">
        <v>409</v>
      </c>
      <c r="E22" s="32" t="s">
        <v>410</v>
      </c>
      <c r="F22" s="32" t="s">
        <v>410</v>
      </c>
      <c r="G22" s="32" t="s">
        <v>378</v>
      </c>
      <c r="H22" s="32" t="s">
        <v>433</v>
      </c>
      <c r="I22" s="32" t="s">
        <v>380</v>
      </c>
      <c r="J22" s="32" t="s">
        <v>387</v>
      </c>
      <c r="K22" s="32" t="s">
        <v>434</v>
      </c>
    </row>
    <row r="23" spans="1:11" ht="25.5" customHeight="1">
      <c r="A23" s="87" t="s">
        <v>345</v>
      </c>
      <c r="B23" s="87" t="s">
        <v>344</v>
      </c>
      <c r="C23" s="88" t="s">
        <v>435</v>
      </c>
      <c r="D23" s="32" t="s">
        <v>375</v>
      </c>
      <c r="E23" s="32" t="s">
        <v>376</v>
      </c>
      <c r="F23" s="32" t="s">
        <v>436</v>
      </c>
      <c r="G23" s="32" t="s">
        <v>378</v>
      </c>
      <c r="H23" s="32" t="s">
        <v>437</v>
      </c>
      <c r="I23" s="32" t="s">
        <v>380</v>
      </c>
      <c r="J23" s="32" t="s">
        <v>417</v>
      </c>
      <c r="K23" s="32" t="s">
        <v>438</v>
      </c>
    </row>
    <row r="24" spans="1:11" ht="25.5" customHeight="1">
      <c r="A24" s="87" t="s">
        <v>345</v>
      </c>
      <c r="B24" s="87" t="s">
        <v>344</v>
      </c>
      <c r="C24" s="88" t="s">
        <v>435</v>
      </c>
      <c r="D24" s="32" t="s">
        <v>375</v>
      </c>
      <c r="E24" s="32" t="s">
        <v>376</v>
      </c>
      <c r="F24" s="32" t="s">
        <v>439</v>
      </c>
      <c r="G24" s="32" t="s">
        <v>378</v>
      </c>
      <c r="H24" s="32" t="s">
        <v>144</v>
      </c>
      <c r="I24" s="32" t="s">
        <v>380</v>
      </c>
      <c r="J24" s="32" t="s">
        <v>417</v>
      </c>
      <c r="K24" s="32" t="s">
        <v>440</v>
      </c>
    </row>
    <row r="25" spans="1:11" ht="25.5" customHeight="1">
      <c r="A25" s="87" t="s">
        <v>345</v>
      </c>
      <c r="B25" s="87" t="s">
        <v>344</v>
      </c>
      <c r="C25" s="88" t="s">
        <v>435</v>
      </c>
      <c r="D25" s="32" t="s">
        <v>375</v>
      </c>
      <c r="E25" s="32" t="s">
        <v>383</v>
      </c>
      <c r="F25" s="32" t="s">
        <v>441</v>
      </c>
      <c r="G25" s="32" t="s">
        <v>378</v>
      </c>
      <c r="H25" s="32" t="s">
        <v>385</v>
      </c>
      <c r="I25" s="32" t="s">
        <v>386</v>
      </c>
      <c r="J25" s="32" t="s">
        <v>387</v>
      </c>
      <c r="K25" s="32" t="s">
        <v>442</v>
      </c>
    </row>
    <row r="26" spans="1:11" ht="25.5" customHeight="1">
      <c r="A26" s="87" t="s">
        <v>345</v>
      </c>
      <c r="B26" s="87" t="s">
        <v>344</v>
      </c>
      <c r="C26" s="88" t="s">
        <v>435</v>
      </c>
      <c r="D26" s="32" t="s">
        <v>375</v>
      </c>
      <c r="E26" s="32" t="s">
        <v>389</v>
      </c>
      <c r="F26" s="32" t="s">
        <v>443</v>
      </c>
      <c r="G26" s="32" t="s">
        <v>397</v>
      </c>
      <c r="H26" s="32" t="s">
        <v>392</v>
      </c>
      <c r="I26" s="32" t="s">
        <v>380</v>
      </c>
      <c r="J26" s="32" t="s">
        <v>393</v>
      </c>
      <c r="K26" s="32" t="s">
        <v>444</v>
      </c>
    </row>
    <row r="27" spans="1:11" ht="28.5" customHeight="1">
      <c r="A27" s="87" t="s">
        <v>345</v>
      </c>
      <c r="B27" s="87" t="s">
        <v>344</v>
      </c>
      <c r="C27" s="88" t="s">
        <v>435</v>
      </c>
      <c r="D27" s="32" t="s">
        <v>375</v>
      </c>
      <c r="E27" s="32" t="s">
        <v>395</v>
      </c>
      <c r="F27" s="32" t="s">
        <v>396</v>
      </c>
      <c r="G27" s="32" t="s">
        <v>378</v>
      </c>
      <c r="H27" s="32" t="s">
        <v>445</v>
      </c>
      <c r="I27" s="32" t="s">
        <v>380</v>
      </c>
      <c r="J27" s="32" t="s">
        <v>398</v>
      </c>
      <c r="K27" s="32" t="s">
        <v>446</v>
      </c>
    </row>
    <row r="28" spans="1:11" ht="25.5" customHeight="1">
      <c r="A28" s="87" t="s">
        <v>345</v>
      </c>
      <c r="B28" s="87" t="s">
        <v>344</v>
      </c>
      <c r="C28" s="88" t="s">
        <v>435</v>
      </c>
      <c r="D28" s="32" t="s">
        <v>400</v>
      </c>
      <c r="E28" s="32" t="s">
        <v>447</v>
      </c>
      <c r="F28" s="32" t="s">
        <v>448</v>
      </c>
      <c r="G28" s="32" t="s">
        <v>378</v>
      </c>
      <c r="H28" s="32" t="s">
        <v>449</v>
      </c>
      <c r="I28" s="32" t="s">
        <v>380</v>
      </c>
      <c r="J28" s="32" t="s">
        <v>450</v>
      </c>
      <c r="K28" s="32" t="s">
        <v>451</v>
      </c>
    </row>
    <row r="29" spans="1:11" ht="25.5" customHeight="1">
      <c r="A29" s="87" t="s">
        <v>345</v>
      </c>
      <c r="B29" s="87" t="s">
        <v>344</v>
      </c>
      <c r="C29" s="88" t="s">
        <v>435</v>
      </c>
      <c r="D29" s="32" t="s">
        <v>400</v>
      </c>
      <c r="E29" s="32" t="s">
        <v>447</v>
      </c>
      <c r="F29" s="32" t="s">
        <v>452</v>
      </c>
      <c r="G29" s="32" t="s">
        <v>378</v>
      </c>
      <c r="H29" s="32" t="s">
        <v>453</v>
      </c>
      <c r="I29" s="32" t="s">
        <v>380</v>
      </c>
      <c r="J29" s="32" t="s">
        <v>450</v>
      </c>
      <c r="K29" s="32" t="s">
        <v>454</v>
      </c>
    </row>
    <row r="30" spans="1:11" ht="36" customHeight="1">
      <c r="A30" s="87" t="s">
        <v>345</v>
      </c>
      <c r="B30" s="87" t="s">
        <v>344</v>
      </c>
      <c r="C30" s="88" t="s">
        <v>435</v>
      </c>
      <c r="D30" s="32" t="s">
        <v>400</v>
      </c>
      <c r="E30" s="32" t="s">
        <v>405</v>
      </c>
      <c r="F30" s="32" t="s">
        <v>455</v>
      </c>
      <c r="G30" s="32" t="s">
        <v>378</v>
      </c>
      <c r="H30" s="32" t="s">
        <v>456</v>
      </c>
      <c r="I30" s="32" t="s">
        <v>386</v>
      </c>
      <c r="J30" s="32" t="s">
        <v>387</v>
      </c>
      <c r="K30" s="32" t="s">
        <v>457</v>
      </c>
    </row>
    <row r="31" spans="1:11" ht="30.75" customHeight="1">
      <c r="A31" s="87" t="s">
        <v>345</v>
      </c>
      <c r="B31" s="87" t="s">
        <v>344</v>
      </c>
      <c r="C31" s="88" t="s">
        <v>435</v>
      </c>
      <c r="D31" s="32" t="s">
        <v>409</v>
      </c>
      <c r="E31" s="32" t="s">
        <v>410</v>
      </c>
      <c r="F31" s="32" t="s">
        <v>411</v>
      </c>
      <c r="G31" s="32" t="s">
        <v>378</v>
      </c>
      <c r="H31" s="32" t="s">
        <v>412</v>
      </c>
      <c r="I31" s="32" t="s">
        <v>386</v>
      </c>
      <c r="J31" s="32" t="s">
        <v>387</v>
      </c>
      <c r="K31" s="32" t="s">
        <v>458</v>
      </c>
    </row>
    <row r="32" spans="1:11" ht="51.75" customHeight="1">
      <c r="A32" s="87" t="s">
        <v>340</v>
      </c>
      <c r="B32" s="87" t="s">
        <v>339</v>
      </c>
      <c r="C32" s="88" t="s">
        <v>459</v>
      </c>
      <c r="D32" s="32" t="s">
        <v>375</v>
      </c>
      <c r="E32" s="32" t="s">
        <v>376</v>
      </c>
      <c r="F32" s="32" t="s">
        <v>460</v>
      </c>
      <c r="G32" s="32" t="s">
        <v>397</v>
      </c>
      <c r="H32" s="32" t="s">
        <v>379</v>
      </c>
      <c r="I32" s="32" t="s">
        <v>380</v>
      </c>
      <c r="J32" s="32" t="s">
        <v>461</v>
      </c>
      <c r="K32" s="32" t="s">
        <v>462</v>
      </c>
    </row>
    <row r="33" spans="1:11" ht="51.75" customHeight="1">
      <c r="A33" s="87" t="s">
        <v>340</v>
      </c>
      <c r="B33" s="87" t="s">
        <v>339</v>
      </c>
      <c r="C33" s="88" t="s">
        <v>459</v>
      </c>
      <c r="D33" s="32" t="s">
        <v>375</v>
      </c>
      <c r="E33" s="32" t="s">
        <v>383</v>
      </c>
      <c r="F33" s="32" t="s">
        <v>463</v>
      </c>
      <c r="G33" s="32" t="s">
        <v>378</v>
      </c>
      <c r="H33" s="32" t="s">
        <v>464</v>
      </c>
      <c r="I33" s="32" t="s">
        <v>380</v>
      </c>
      <c r="J33" s="32" t="s">
        <v>387</v>
      </c>
      <c r="K33" s="32" t="s">
        <v>465</v>
      </c>
    </row>
    <row r="34" spans="1:11" ht="51.75" customHeight="1">
      <c r="A34" s="87" t="s">
        <v>340</v>
      </c>
      <c r="B34" s="87" t="s">
        <v>339</v>
      </c>
      <c r="C34" s="88" t="s">
        <v>459</v>
      </c>
      <c r="D34" s="32" t="s">
        <v>375</v>
      </c>
      <c r="E34" s="32" t="s">
        <v>389</v>
      </c>
      <c r="F34" s="32" t="s">
        <v>423</v>
      </c>
      <c r="G34" s="32" t="s">
        <v>391</v>
      </c>
      <c r="H34" s="32" t="s">
        <v>466</v>
      </c>
      <c r="I34" s="32" t="s">
        <v>386</v>
      </c>
      <c r="J34" s="32" t="s">
        <v>393</v>
      </c>
      <c r="K34" s="32" t="s">
        <v>467</v>
      </c>
    </row>
    <row r="35" spans="1:11" ht="51.75" customHeight="1">
      <c r="A35" s="87" t="s">
        <v>340</v>
      </c>
      <c r="B35" s="87" t="s">
        <v>339</v>
      </c>
      <c r="C35" s="88" t="s">
        <v>459</v>
      </c>
      <c r="D35" s="32" t="s">
        <v>375</v>
      </c>
      <c r="E35" s="32" t="s">
        <v>376</v>
      </c>
      <c r="F35" s="32" t="s">
        <v>396</v>
      </c>
      <c r="G35" s="32" t="s">
        <v>397</v>
      </c>
      <c r="H35" s="32" t="s">
        <v>292</v>
      </c>
      <c r="I35" s="32" t="s">
        <v>380</v>
      </c>
      <c r="J35" s="32" t="s">
        <v>398</v>
      </c>
      <c r="K35" s="32" t="s">
        <v>468</v>
      </c>
    </row>
    <row r="36" spans="1:11" ht="51.75" customHeight="1">
      <c r="A36" s="87" t="s">
        <v>340</v>
      </c>
      <c r="B36" s="87" t="s">
        <v>339</v>
      </c>
      <c r="C36" s="88" t="s">
        <v>459</v>
      </c>
      <c r="D36" s="32" t="s">
        <v>400</v>
      </c>
      <c r="E36" s="32" t="s">
        <v>401</v>
      </c>
      <c r="F36" s="32" t="s">
        <v>469</v>
      </c>
      <c r="G36" s="32" t="s">
        <v>378</v>
      </c>
      <c r="H36" s="32" t="s">
        <v>385</v>
      </c>
      <c r="I36" s="32" t="s">
        <v>386</v>
      </c>
      <c r="J36" s="32" t="s">
        <v>387</v>
      </c>
      <c r="K36" s="32" t="s">
        <v>470</v>
      </c>
    </row>
    <row r="37" spans="1:11" ht="51.75" customHeight="1">
      <c r="A37" s="87" t="s">
        <v>340</v>
      </c>
      <c r="B37" s="87" t="s">
        <v>339</v>
      </c>
      <c r="C37" s="88" t="s">
        <v>459</v>
      </c>
      <c r="D37" s="32" t="s">
        <v>400</v>
      </c>
      <c r="E37" s="32" t="s">
        <v>405</v>
      </c>
      <c r="F37" s="32" t="s">
        <v>471</v>
      </c>
      <c r="G37" s="32" t="s">
        <v>378</v>
      </c>
      <c r="H37" s="32" t="s">
        <v>472</v>
      </c>
      <c r="I37" s="32" t="s">
        <v>386</v>
      </c>
      <c r="J37" s="32" t="s">
        <v>387</v>
      </c>
      <c r="K37" s="32" t="s">
        <v>473</v>
      </c>
    </row>
    <row r="38" spans="1:11" ht="81" customHeight="1">
      <c r="A38" s="87" t="s">
        <v>340</v>
      </c>
      <c r="B38" s="87" t="s">
        <v>339</v>
      </c>
      <c r="C38" s="88" t="s">
        <v>459</v>
      </c>
      <c r="D38" s="32" t="s">
        <v>409</v>
      </c>
      <c r="E38" s="32" t="s">
        <v>410</v>
      </c>
      <c r="F38" s="32" t="s">
        <v>474</v>
      </c>
      <c r="G38" s="32" t="s">
        <v>378</v>
      </c>
      <c r="H38" s="32" t="s">
        <v>428</v>
      </c>
      <c r="I38" s="32" t="s">
        <v>386</v>
      </c>
      <c r="J38" s="32" t="s">
        <v>387</v>
      </c>
      <c r="K38" s="32" t="s">
        <v>475</v>
      </c>
    </row>
    <row r="39" spans="1:11" ht="37.5" customHeight="1">
      <c r="A39" s="87" t="s">
        <v>342</v>
      </c>
      <c r="B39" s="87" t="s">
        <v>341</v>
      </c>
      <c r="C39" s="87" t="s">
        <v>476</v>
      </c>
      <c r="D39" s="32" t="s">
        <v>375</v>
      </c>
      <c r="E39" s="32" t="s">
        <v>376</v>
      </c>
      <c r="F39" s="32" t="s">
        <v>477</v>
      </c>
      <c r="G39" s="32" t="s">
        <v>378</v>
      </c>
      <c r="H39" s="32" t="s">
        <v>416</v>
      </c>
      <c r="I39" s="32" t="s">
        <v>380</v>
      </c>
      <c r="J39" s="32" t="s">
        <v>387</v>
      </c>
      <c r="K39" s="32" t="s">
        <v>478</v>
      </c>
    </row>
    <row r="40" spans="1:11" ht="37.5" customHeight="1">
      <c r="A40" s="87" t="s">
        <v>342</v>
      </c>
      <c r="B40" s="87" t="s">
        <v>341</v>
      </c>
      <c r="C40" s="87" t="s">
        <v>476</v>
      </c>
      <c r="D40" s="32" t="s">
        <v>375</v>
      </c>
      <c r="E40" s="32" t="s">
        <v>383</v>
      </c>
      <c r="F40" s="32" t="s">
        <v>479</v>
      </c>
      <c r="G40" s="32" t="s">
        <v>397</v>
      </c>
      <c r="H40" s="32" t="s">
        <v>464</v>
      </c>
      <c r="I40" s="32" t="s">
        <v>380</v>
      </c>
      <c r="J40" s="32" t="s">
        <v>387</v>
      </c>
      <c r="K40" s="32" t="s">
        <v>480</v>
      </c>
    </row>
    <row r="41" spans="1:11" ht="37.5" customHeight="1">
      <c r="A41" s="87" t="s">
        <v>342</v>
      </c>
      <c r="B41" s="87" t="s">
        <v>341</v>
      </c>
      <c r="C41" s="87" t="s">
        <v>476</v>
      </c>
      <c r="D41" s="32" t="s">
        <v>375</v>
      </c>
      <c r="E41" s="32" t="s">
        <v>389</v>
      </c>
      <c r="F41" s="32" t="s">
        <v>423</v>
      </c>
      <c r="G41" s="32" t="s">
        <v>391</v>
      </c>
      <c r="H41" s="32" t="s">
        <v>392</v>
      </c>
      <c r="I41" s="32" t="s">
        <v>380</v>
      </c>
      <c r="J41" s="32" t="s">
        <v>393</v>
      </c>
      <c r="K41" s="32" t="s">
        <v>481</v>
      </c>
    </row>
    <row r="42" spans="1:11" ht="37.5" customHeight="1">
      <c r="A42" s="87" t="s">
        <v>342</v>
      </c>
      <c r="B42" s="87" t="s">
        <v>341</v>
      </c>
      <c r="C42" s="87" t="s">
        <v>476</v>
      </c>
      <c r="D42" s="32" t="s">
        <v>375</v>
      </c>
      <c r="E42" s="32" t="s">
        <v>395</v>
      </c>
      <c r="F42" s="32" t="s">
        <v>396</v>
      </c>
      <c r="G42" s="32" t="s">
        <v>397</v>
      </c>
      <c r="H42" s="32" t="s">
        <v>482</v>
      </c>
      <c r="I42" s="32" t="s">
        <v>380</v>
      </c>
      <c r="J42" s="32" t="s">
        <v>483</v>
      </c>
      <c r="K42" s="32" t="s">
        <v>484</v>
      </c>
    </row>
    <row r="43" spans="1:11" ht="37.5" customHeight="1">
      <c r="A43" s="87" t="s">
        <v>342</v>
      </c>
      <c r="B43" s="87" t="s">
        <v>341</v>
      </c>
      <c r="C43" s="87" t="s">
        <v>476</v>
      </c>
      <c r="D43" s="32" t="s">
        <v>400</v>
      </c>
      <c r="E43" s="32" t="s">
        <v>401</v>
      </c>
      <c r="F43" s="32" t="s">
        <v>485</v>
      </c>
      <c r="G43" s="32" t="s">
        <v>378</v>
      </c>
      <c r="H43" s="32" t="s">
        <v>486</v>
      </c>
      <c r="I43" s="32" t="s">
        <v>386</v>
      </c>
      <c r="J43" s="32" t="s">
        <v>487</v>
      </c>
      <c r="K43" s="32" t="s">
        <v>488</v>
      </c>
    </row>
    <row r="44" spans="1:11" ht="37.5" customHeight="1">
      <c r="A44" s="87" t="s">
        <v>342</v>
      </c>
      <c r="B44" s="87" t="s">
        <v>341</v>
      </c>
      <c r="C44" s="87" t="s">
        <v>476</v>
      </c>
      <c r="D44" s="32" t="s">
        <v>400</v>
      </c>
      <c r="E44" s="32" t="s">
        <v>405</v>
      </c>
      <c r="F44" s="32" t="s">
        <v>489</v>
      </c>
      <c r="G44" s="32" t="s">
        <v>391</v>
      </c>
      <c r="H44" s="32" t="s">
        <v>490</v>
      </c>
      <c r="I44" s="32" t="s">
        <v>386</v>
      </c>
      <c r="J44" s="32" t="s">
        <v>387</v>
      </c>
      <c r="K44" s="32" t="s">
        <v>491</v>
      </c>
    </row>
    <row r="45" spans="1:11" ht="37.5" customHeight="1">
      <c r="A45" s="87" t="s">
        <v>342</v>
      </c>
      <c r="B45" s="87" t="s">
        <v>341</v>
      </c>
      <c r="C45" s="87" t="s">
        <v>476</v>
      </c>
      <c r="D45" s="32" t="s">
        <v>409</v>
      </c>
      <c r="E45" s="32" t="s">
        <v>410</v>
      </c>
      <c r="F45" s="32" t="s">
        <v>410</v>
      </c>
      <c r="G45" s="32" t="s">
        <v>378</v>
      </c>
      <c r="H45" s="32" t="s">
        <v>433</v>
      </c>
      <c r="I45" s="32" t="s">
        <v>380</v>
      </c>
      <c r="J45" s="32" t="s">
        <v>387</v>
      </c>
      <c r="K45" s="32" t="s">
        <v>492</v>
      </c>
    </row>
    <row r="46" spans="1:11" ht="31.5" customHeight="1">
      <c r="A46" s="87" t="s">
        <v>363</v>
      </c>
      <c r="B46" s="87" t="s">
        <v>362</v>
      </c>
      <c r="C46" s="88" t="s">
        <v>493</v>
      </c>
      <c r="D46" s="32" t="s">
        <v>375</v>
      </c>
      <c r="E46" s="32" t="s">
        <v>376</v>
      </c>
      <c r="F46" s="32" t="s">
        <v>494</v>
      </c>
      <c r="G46" s="32" t="s">
        <v>397</v>
      </c>
      <c r="H46" s="32" t="s">
        <v>495</v>
      </c>
      <c r="I46" s="32" t="s">
        <v>380</v>
      </c>
      <c r="J46" s="32" t="s">
        <v>496</v>
      </c>
      <c r="K46" s="32" t="s">
        <v>497</v>
      </c>
    </row>
    <row r="47" spans="1:11" ht="31.5" customHeight="1">
      <c r="A47" s="87" t="s">
        <v>363</v>
      </c>
      <c r="B47" s="87" t="s">
        <v>362</v>
      </c>
      <c r="C47" s="88" t="s">
        <v>493</v>
      </c>
      <c r="D47" s="32" t="s">
        <v>375</v>
      </c>
      <c r="E47" s="32" t="s">
        <v>376</v>
      </c>
      <c r="F47" s="32" t="s">
        <v>498</v>
      </c>
      <c r="G47" s="32" t="s">
        <v>397</v>
      </c>
      <c r="H47" s="32" t="s">
        <v>499</v>
      </c>
      <c r="I47" s="32" t="s">
        <v>380</v>
      </c>
      <c r="J47" s="32" t="s">
        <v>496</v>
      </c>
      <c r="K47" s="32" t="s">
        <v>500</v>
      </c>
    </row>
    <row r="48" spans="1:11" ht="58.5" customHeight="1">
      <c r="A48" s="87" t="s">
        <v>363</v>
      </c>
      <c r="B48" s="87" t="s">
        <v>362</v>
      </c>
      <c r="C48" s="88" t="s">
        <v>493</v>
      </c>
      <c r="D48" s="32" t="s">
        <v>375</v>
      </c>
      <c r="E48" s="32" t="s">
        <v>376</v>
      </c>
      <c r="F48" s="32" t="s">
        <v>501</v>
      </c>
      <c r="G48" s="32" t="s">
        <v>397</v>
      </c>
      <c r="H48" s="32" t="s">
        <v>68</v>
      </c>
      <c r="I48" s="32" t="s">
        <v>380</v>
      </c>
      <c r="J48" s="32" t="s">
        <v>502</v>
      </c>
      <c r="K48" s="32" t="s">
        <v>503</v>
      </c>
    </row>
    <row r="49" spans="1:11" ht="31.5" customHeight="1">
      <c r="A49" s="87" t="s">
        <v>363</v>
      </c>
      <c r="B49" s="87" t="s">
        <v>362</v>
      </c>
      <c r="C49" s="88" t="s">
        <v>493</v>
      </c>
      <c r="D49" s="32" t="s">
        <v>375</v>
      </c>
      <c r="E49" s="32" t="s">
        <v>376</v>
      </c>
      <c r="F49" s="32" t="s">
        <v>504</v>
      </c>
      <c r="G49" s="32" t="s">
        <v>397</v>
      </c>
      <c r="H49" s="32" t="s">
        <v>64</v>
      </c>
      <c r="I49" s="32" t="s">
        <v>380</v>
      </c>
      <c r="J49" s="32" t="s">
        <v>502</v>
      </c>
      <c r="K49" s="32" t="s">
        <v>505</v>
      </c>
    </row>
    <row r="50" spans="1:11" ht="31.5" customHeight="1">
      <c r="A50" s="87" t="s">
        <v>363</v>
      </c>
      <c r="B50" s="87" t="s">
        <v>362</v>
      </c>
      <c r="C50" s="88" t="s">
        <v>493</v>
      </c>
      <c r="D50" s="32" t="s">
        <v>375</v>
      </c>
      <c r="E50" s="32" t="s">
        <v>383</v>
      </c>
      <c r="F50" s="32" t="s">
        <v>506</v>
      </c>
      <c r="G50" s="32" t="s">
        <v>397</v>
      </c>
      <c r="H50" s="32" t="s">
        <v>464</v>
      </c>
      <c r="I50" s="32" t="s">
        <v>380</v>
      </c>
      <c r="J50" s="32" t="s">
        <v>387</v>
      </c>
      <c r="K50" s="32" t="s">
        <v>507</v>
      </c>
    </row>
    <row r="51" spans="1:11" ht="31.5" customHeight="1">
      <c r="A51" s="87" t="s">
        <v>363</v>
      </c>
      <c r="B51" s="87" t="s">
        <v>362</v>
      </c>
      <c r="C51" s="88" t="s">
        <v>493</v>
      </c>
      <c r="D51" s="32" t="s">
        <v>375</v>
      </c>
      <c r="E51" s="32" t="s">
        <v>383</v>
      </c>
      <c r="F51" s="32" t="s">
        <v>508</v>
      </c>
      <c r="G51" s="32" t="s">
        <v>397</v>
      </c>
      <c r="H51" s="32" t="s">
        <v>464</v>
      </c>
      <c r="I51" s="32" t="s">
        <v>380</v>
      </c>
      <c r="J51" s="32" t="s">
        <v>387</v>
      </c>
      <c r="K51" s="32" t="s">
        <v>509</v>
      </c>
    </row>
    <row r="52" spans="1:11" ht="31.5" customHeight="1">
      <c r="A52" s="87" t="s">
        <v>363</v>
      </c>
      <c r="B52" s="87" t="s">
        <v>362</v>
      </c>
      <c r="C52" s="88" t="s">
        <v>493</v>
      </c>
      <c r="D52" s="32" t="s">
        <v>375</v>
      </c>
      <c r="E52" s="32" t="s">
        <v>389</v>
      </c>
      <c r="F52" s="32" t="s">
        <v>510</v>
      </c>
      <c r="G52" s="32" t="s">
        <v>391</v>
      </c>
      <c r="H52" s="32" t="s">
        <v>392</v>
      </c>
      <c r="I52" s="32" t="s">
        <v>380</v>
      </c>
      <c r="J52" s="32" t="s">
        <v>387</v>
      </c>
      <c r="K52" s="32" t="s">
        <v>424</v>
      </c>
    </row>
    <row r="53" spans="1:11" ht="31.5" customHeight="1">
      <c r="A53" s="87" t="s">
        <v>363</v>
      </c>
      <c r="B53" s="87" t="s">
        <v>362</v>
      </c>
      <c r="C53" s="88" t="s">
        <v>493</v>
      </c>
      <c r="D53" s="32" t="s">
        <v>375</v>
      </c>
      <c r="E53" s="32" t="s">
        <v>395</v>
      </c>
      <c r="F53" s="32" t="s">
        <v>396</v>
      </c>
      <c r="G53" s="32" t="s">
        <v>397</v>
      </c>
      <c r="H53" s="32" t="s">
        <v>511</v>
      </c>
      <c r="I53" s="32" t="s">
        <v>380</v>
      </c>
      <c r="J53" s="32" t="s">
        <v>398</v>
      </c>
      <c r="K53" s="32" t="s">
        <v>512</v>
      </c>
    </row>
    <row r="54" spans="1:11" ht="31.5" customHeight="1">
      <c r="A54" s="87" t="s">
        <v>363</v>
      </c>
      <c r="B54" s="87" t="s">
        <v>362</v>
      </c>
      <c r="C54" s="88" t="s">
        <v>493</v>
      </c>
      <c r="D54" s="32" t="s">
        <v>400</v>
      </c>
      <c r="E54" s="32" t="s">
        <v>401</v>
      </c>
      <c r="F54" s="32" t="s">
        <v>513</v>
      </c>
      <c r="G54" s="32" t="s">
        <v>378</v>
      </c>
      <c r="H54" s="32" t="s">
        <v>403</v>
      </c>
      <c r="I54" s="32" t="s">
        <v>380</v>
      </c>
      <c r="J54" s="32" t="s">
        <v>387</v>
      </c>
      <c r="K54" s="32" t="s">
        <v>514</v>
      </c>
    </row>
    <row r="55" spans="1:11" ht="31.5" customHeight="1">
      <c r="A55" s="87" t="s">
        <v>363</v>
      </c>
      <c r="B55" s="87" t="s">
        <v>362</v>
      </c>
      <c r="C55" s="88" t="s">
        <v>493</v>
      </c>
      <c r="D55" s="32" t="s">
        <v>400</v>
      </c>
      <c r="E55" s="32" t="s">
        <v>405</v>
      </c>
      <c r="F55" s="32" t="s">
        <v>515</v>
      </c>
      <c r="G55" s="32" t="s">
        <v>378</v>
      </c>
      <c r="H55" s="32" t="s">
        <v>67</v>
      </c>
      <c r="I55" s="32" t="s">
        <v>380</v>
      </c>
      <c r="J55" s="32" t="s">
        <v>516</v>
      </c>
      <c r="K55" s="32" t="s">
        <v>517</v>
      </c>
    </row>
    <row r="56" spans="1:11" ht="31.5" customHeight="1">
      <c r="A56" s="87" t="s">
        <v>363</v>
      </c>
      <c r="B56" s="87" t="s">
        <v>362</v>
      </c>
      <c r="C56" s="88" t="s">
        <v>493</v>
      </c>
      <c r="D56" s="32" t="s">
        <v>409</v>
      </c>
      <c r="E56" s="32" t="s">
        <v>410</v>
      </c>
      <c r="F56" s="32" t="s">
        <v>411</v>
      </c>
      <c r="G56" s="32" t="s">
        <v>378</v>
      </c>
      <c r="H56" s="32" t="s">
        <v>433</v>
      </c>
      <c r="I56" s="32" t="s">
        <v>380</v>
      </c>
      <c r="J56" s="32" t="s">
        <v>387</v>
      </c>
      <c r="K56" s="32" t="s">
        <v>518</v>
      </c>
    </row>
    <row r="57" spans="1:11" ht="31.5" customHeight="1">
      <c r="A57" s="87" t="s">
        <v>363</v>
      </c>
      <c r="B57" s="87" t="s">
        <v>362</v>
      </c>
      <c r="C57" s="88" t="s">
        <v>493</v>
      </c>
      <c r="D57" s="32" t="s">
        <v>409</v>
      </c>
      <c r="E57" s="32" t="s">
        <v>410</v>
      </c>
      <c r="F57" s="32" t="s">
        <v>519</v>
      </c>
      <c r="G57" s="32" t="s">
        <v>378</v>
      </c>
      <c r="H57" s="32" t="s">
        <v>433</v>
      </c>
      <c r="I57" s="32" t="s">
        <v>380</v>
      </c>
      <c r="J57" s="32" t="s">
        <v>387</v>
      </c>
      <c r="K57" s="32" t="s">
        <v>520</v>
      </c>
    </row>
    <row r="58" spans="1:11" ht="39" customHeight="1">
      <c r="A58" s="87" t="s">
        <v>373</v>
      </c>
      <c r="B58" s="87" t="s">
        <v>372</v>
      </c>
      <c r="C58" s="87" t="s">
        <v>521</v>
      </c>
      <c r="D58" s="32" t="s">
        <v>375</v>
      </c>
      <c r="E58" s="32" t="s">
        <v>376</v>
      </c>
      <c r="F58" s="32" t="s">
        <v>522</v>
      </c>
      <c r="G58" s="32" t="s">
        <v>397</v>
      </c>
      <c r="H58" s="32" t="s">
        <v>464</v>
      </c>
      <c r="I58" s="32" t="s">
        <v>380</v>
      </c>
      <c r="J58" s="32" t="s">
        <v>387</v>
      </c>
      <c r="K58" s="32" t="s">
        <v>523</v>
      </c>
    </row>
    <row r="59" spans="1:11" ht="39" customHeight="1">
      <c r="A59" s="87" t="s">
        <v>373</v>
      </c>
      <c r="B59" s="87" t="s">
        <v>372</v>
      </c>
      <c r="C59" s="87" t="s">
        <v>521</v>
      </c>
      <c r="D59" s="32" t="s">
        <v>375</v>
      </c>
      <c r="E59" s="32" t="s">
        <v>383</v>
      </c>
      <c r="F59" s="32" t="s">
        <v>524</v>
      </c>
      <c r="G59" s="32" t="s">
        <v>378</v>
      </c>
      <c r="H59" s="32" t="s">
        <v>525</v>
      </c>
      <c r="I59" s="32" t="s">
        <v>380</v>
      </c>
      <c r="J59" s="32" t="s">
        <v>387</v>
      </c>
      <c r="K59" s="32" t="s">
        <v>526</v>
      </c>
    </row>
    <row r="60" spans="1:11" ht="39" customHeight="1">
      <c r="A60" s="87" t="s">
        <v>373</v>
      </c>
      <c r="B60" s="87" t="s">
        <v>372</v>
      </c>
      <c r="C60" s="87" t="s">
        <v>521</v>
      </c>
      <c r="D60" s="32" t="s">
        <v>375</v>
      </c>
      <c r="E60" s="32" t="s">
        <v>389</v>
      </c>
      <c r="F60" s="32" t="s">
        <v>527</v>
      </c>
      <c r="G60" s="32" t="s">
        <v>391</v>
      </c>
      <c r="H60" s="32" t="s">
        <v>464</v>
      </c>
      <c r="I60" s="32" t="s">
        <v>380</v>
      </c>
      <c r="J60" s="32" t="s">
        <v>387</v>
      </c>
      <c r="K60" s="32" t="s">
        <v>528</v>
      </c>
    </row>
    <row r="61" spans="1:11" ht="39" customHeight="1">
      <c r="A61" s="87" t="s">
        <v>373</v>
      </c>
      <c r="B61" s="87" t="s">
        <v>372</v>
      </c>
      <c r="C61" s="87" t="s">
        <v>521</v>
      </c>
      <c r="D61" s="32" t="s">
        <v>375</v>
      </c>
      <c r="E61" s="32" t="s">
        <v>395</v>
      </c>
      <c r="F61" s="32" t="s">
        <v>396</v>
      </c>
      <c r="G61" s="32" t="s">
        <v>397</v>
      </c>
      <c r="H61" s="32" t="s">
        <v>529</v>
      </c>
      <c r="I61" s="32" t="s">
        <v>380</v>
      </c>
      <c r="J61" s="32" t="s">
        <v>483</v>
      </c>
      <c r="K61" s="32" t="s">
        <v>484</v>
      </c>
    </row>
    <row r="62" spans="1:11" ht="39" customHeight="1">
      <c r="A62" s="87" t="s">
        <v>373</v>
      </c>
      <c r="B62" s="87" t="s">
        <v>372</v>
      </c>
      <c r="C62" s="87" t="s">
        <v>521</v>
      </c>
      <c r="D62" s="32" t="s">
        <v>400</v>
      </c>
      <c r="E62" s="32" t="s">
        <v>401</v>
      </c>
      <c r="F62" s="32" t="s">
        <v>485</v>
      </c>
      <c r="G62" s="32" t="s">
        <v>378</v>
      </c>
      <c r="H62" s="32" t="s">
        <v>486</v>
      </c>
      <c r="I62" s="32" t="s">
        <v>386</v>
      </c>
      <c r="J62" s="32" t="s">
        <v>393</v>
      </c>
      <c r="K62" s="32" t="s">
        <v>488</v>
      </c>
    </row>
    <row r="63" spans="1:11" ht="39" customHeight="1">
      <c r="A63" s="87" t="s">
        <v>373</v>
      </c>
      <c r="B63" s="87" t="s">
        <v>372</v>
      </c>
      <c r="C63" s="87" t="s">
        <v>521</v>
      </c>
      <c r="D63" s="32" t="s">
        <v>400</v>
      </c>
      <c r="E63" s="32" t="s">
        <v>405</v>
      </c>
      <c r="F63" s="32" t="s">
        <v>530</v>
      </c>
      <c r="G63" s="32" t="s">
        <v>378</v>
      </c>
      <c r="H63" s="32" t="s">
        <v>486</v>
      </c>
      <c r="I63" s="32" t="s">
        <v>386</v>
      </c>
      <c r="J63" s="32" t="s">
        <v>393</v>
      </c>
      <c r="K63" s="32" t="s">
        <v>531</v>
      </c>
    </row>
    <row r="64" spans="1:11" ht="39" customHeight="1">
      <c r="A64" s="87" t="s">
        <v>373</v>
      </c>
      <c r="B64" s="87" t="s">
        <v>372</v>
      </c>
      <c r="C64" s="87" t="s">
        <v>521</v>
      </c>
      <c r="D64" s="32" t="s">
        <v>409</v>
      </c>
      <c r="E64" s="32" t="s">
        <v>410</v>
      </c>
      <c r="F64" s="32" t="s">
        <v>410</v>
      </c>
      <c r="G64" s="32" t="s">
        <v>378</v>
      </c>
      <c r="H64" s="32" t="s">
        <v>433</v>
      </c>
      <c r="I64" s="32" t="s">
        <v>380</v>
      </c>
      <c r="J64" s="32" t="s">
        <v>387</v>
      </c>
      <c r="K64" s="32" t="s">
        <v>532</v>
      </c>
    </row>
  </sheetData>
  <mergeCells count="23">
    <mergeCell ref="A3:J3"/>
    <mergeCell ref="A4:H4"/>
    <mergeCell ref="A8:A14"/>
    <mergeCell ref="B8:B14"/>
    <mergeCell ref="C8:C14"/>
    <mergeCell ref="A15:A22"/>
    <mergeCell ref="B15:B22"/>
    <mergeCell ref="C15:C22"/>
    <mergeCell ref="A23:A31"/>
    <mergeCell ref="B23:B31"/>
    <mergeCell ref="C23:C31"/>
    <mergeCell ref="A32:A38"/>
    <mergeCell ref="B32:B38"/>
    <mergeCell ref="C32:C38"/>
    <mergeCell ref="A39:A45"/>
    <mergeCell ref="B39:B45"/>
    <mergeCell ref="C39:C45"/>
    <mergeCell ref="A46:A57"/>
    <mergeCell ref="B46:B57"/>
    <mergeCell ref="C46:C57"/>
    <mergeCell ref="A58:A64"/>
    <mergeCell ref="B58:B64"/>
    <mergeCell ref="C58:C64"/>
  </mergeCells>
  <phoneticPr fontId="17" type="noConversion"/>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AutoBVT</cp:lastModifiedBy>
  <dcterms:created xsi:type="dcterms:W3CDTF">2025-01-21T02:50:00Z</dcterms:created>
  <dcterms:modified xsi:type="dcterms:W3CDTF">2025-03-13T10:00:28Z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0231C0F52BAD4B84906B69F541D3B779</vt:lpwstr>
  </property>
  <property fmtid="{D5CDD505-2E9C-101B-9397-08002B2CF9AE}" pid="3" name="KSOProductBuildVer">
    <vt:lpwstr>2052-11.8.2.12309</vt:lpwstr>
  </property>
</Properties>
</file>